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9200" windowHeight="11745" tabRatio="906" activeTab="0"/>
  </bookViews>
  <sheets>
    <sheet name="年齢(3区分)、市部・郡部、地域、市町村別人口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Record1">[0]!Record1</definedName>
    <definedName name="Title">#REF!</definedName>
    <definedName name="TitleEnglish">#REF!</definedName>
    <definedName name="テキスト１">'[1]じんこうTOPICS'!$B$9</definedName>
  </definedNames>
  <calcPr fullCalcOnLoad="1"/>
</workbook>
</file>

<file path=xl/sharedStrings.xml><?xml version="1.0" encoding="utf-8"?>
<sst xmlns="http://schemas.openxmlformats.org/spreadsheetml/2006/main" count="66" uniqueCount="60">
  <si>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</si>
  <si>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</si>
  <si>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</si>
  <si>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</si>
  <si>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</si>
  <si>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</si>
  <si>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</si>
  <si>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</si>
  <si>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</si>
  <si>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</si>
  <si>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</si>
  <si>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</si>
  <si>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</si>
  <si>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</si>
  <si>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</si>
  <si>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</si>
  <si>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</si>
  <si>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</si>
  <si>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</si>
  <si>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</si>
  <si>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</si>
  <si>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</si>
  <si>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</si>
  <si>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</si>
  <si>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</si>
  <si>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</si>
  <si>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</si>
  <si>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</si>
  <si>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</si>
  <si>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</si>
  <si>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</si>
  <si>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</si>
  <si>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</si>
  <si>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総　　数</t>
  </si>
  <si>
    <t>年少人口</t>
  </si>
  <si>
    <t>老年人口</t>
  </si>
  <si>
    <t>年齢別人口割合（％）</t>
  </si>
  <si>
    <t>0～14歳</t>
  </si>
  <si>
    <t>15～64歳</t>
  </si>
  <si>
    <t>65歳～</t>
  </si>
  <si>
    <t>市　　部</t>
  </si>
  <si>
    <t>郡　　部</t>
  </si>
  <si>
    <t>村山地区</t>
  </si>
  <si>
    <t>最上地区</t>
  </si>
  <si>
    <t>置賜地区</t>
  </si>
  <si>
    <t>庄内地区</t>
  </si>
  <si>
    <t>口割合</t>
  </si>
  <si>
    <t>三 川 町</t>
  </si>
  <si>
    <t>庄 内 町</t>
  </si>
  <si>
    <t>老年人</t>
  </si>
  <si>
    <t>順 位</t>
  </si>
  <si>
    <t>■年齢(3区分)、市部・郡部、地域、市町村別人口　　　</t>
  </si>
  <si>
    <t>生産年  齢人口</t>
  </si>
  <si>
    <t xml:space="preserve">     (注)  総数に「年齢不詳」を含む。また、総人口に占める割合は年齢不詳を除いて算出</t>
  </si>
  <si>
    <t>区分</t>
  </si>
  <si>
    <t>総数</t>
  </si>
  <si>
    <t xml:space="preserve">生産年齢 </t>
  </si>
  <si>
    <t>人  口</t>
  </si>
  <si>
    <t>平 成22年</t>
  </si>
  <si>
    <t>平　  　成　  　27　  　年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</si>
</sst>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.00;[Red]&quot;△ &quot;#,##0.00"/>
    <numFmt numFmtId="178" formatCode="#,##0;&quot;△ &quot;#,##0"/>
    <numFmt numFmtId="179" formatCode="#,##0.0;[Red]\-#,##0.0"/>
    <numFmt numFmtId="180" formatCode="0_ ;[Red]\-0\ "/>
    <numFmt numFmtId="181" formatCode="#,##0.000;[Red]\-#,##0.000"/>
    <numFmt numFmtId="182" formatCode="0.000_ "/>
    <numFmt numFmtId="183" formatCode="0.00_ "/>
    <numFmt numFmtId="184" formatCode="#,##0.0"/>
    <numFmt numFmtId="185" formatCode="0.00000"/>
    <numFmt numFmtId="186" formatCode="0.0000"/>
    <numFmt numFmtId="187" formatCode="0.000"/>
    <numFmt numFmtId="188" formatCode="0.0"/>
    <numFmt numFmtId="189" formatCode="#,##0.0000;[Red]\-#,##0.0000"/>
    <numFmt numFmtId="190" formatCode="0.0_ "/>
    <numFmt numFmtId="191" formatCode="#,##0;&quot;▲ &quot;#,##0"/>
    <numFmt numFmtId="192" formatCode="#,##0.00;&quot;△ &quot;#,##0.00"/>
    <numFmt numFmtId="193" formatCode="#,##0_);[Red]\(#,##0\)"/>
    <numFmt numFmtId="194" formatCode="#,##0.0;&quot;△ &quot;#,##0.0"/>
    <numFmt numFmtId="195" formatCode="#,##0.0_);[Red]\(#,##0.0\)"/>
    <numFmt numFmtId="196" formatCode="0_);[Red]\(0\)"/>
    <numFmt numFmtId="197" formatCode="0.0;&quot;△ &quot;0.0"/>
    <numFmt numFmtId="198" formatCode="#,##0.0;[Red]&quot;△ &quot;#,##0.0"/>
    <numFmt numFmtId="199" formatCode="[&lt;=999]000;[&lt;=99999]000\-00;000\-0000"/>
    <numFmt numFmtId="200" formatCode="0.00_ ;[Red]\-0.00\ "/>
    <numFmt numFmtId="201" formatCode="#,##0_ "/>
    <numFmt numFmtId="202" formatCode="0;&quot;△ &quot;0"/>
    <numFmt numFmtId="203" formatCode="#,##0.0_ "/>
    <numFmt numFmtId="204" formatCode="\ ###,###,###,###,##0;&quot;-&quot;###,###,###,###,##0"/>
    <numFmt numFmtId="205" formatCode="#,##0.0_ ;[Red]\-#,##0.0\ "/>
    <numFmt numFmtId="206" formatCode="#,##0.000"/>
    <numFmt numFmtId="207" formatCode="#,##0.0000"/>
    <numFmt numFmtId="208" formatCode="###,###,###,##0;&quot;-&quot;##,###,###,##0"/>
    <numFmt numFmtId="209" formatCode="#,##0.00_ "/>
    <numFmt numFmtId="210" formatCode="#,##0.000;&quot;△ &quot;#,##0.000"/>
    <numFmt numFmtId="211" formatCode="0.00;&quot;△ &quot;0.00"/>
    <numFmt numFmtId="212" formatCode="#,###,###,##0;&quot; -&quot;###,###,##0"/>
    <numFmt numFmtId="213" formatCode="\ ###,###,##0;&quot;-&quot;###,###,##0"/>
    <numFmt numFmtId="214" formatCode="###,###,##0;&quot;-&quot;##,###,##0"/>
    <numFmt numFmtId="215" formatCode="##,###,##0;&quot;-&quot;#,###,##0"/>
    <numFmt numFmtId="216" formatCode="0_ "/>
    <numFmt numFmtId="217" formatCode="0.000_);[Red]\(0.000\)"/>
    <numFmt numFmtId="218" formatCode="#,##0;[Red]#,##0"/>
    <numFmt numFmtId="219" formatCode="0;[Red]0"/>
    <numFmt numFmtId="220" formatCode="0.0%"/>
    <numFmt numFmtId="221" formatCode="#,##0_ ;[Red]\-#,##0\ "/>
    <numFmt numFmtId="222" formatCode="0.000%"/>
    <numFmt numFmtId="223" formatCode="#,##0.0000_ "/>
    <numFmt numFmtId="224" formatCode="0.0_);[Red]\(0.0\)"/>
    <numFmt numFmtId="225" formatCode="#,###,##0;&quot; -&quot;###,##0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8" fontId="5" fillId="0" borderId="0" xfId="49" applyNumberFormat="1" applyFont="1" applyFill="1" applyAlignment="1">
      <alignment horizontal="center"/>
    </xf>
    <xf numFmtId="178" fontId="5" fillId="0" borderId="0" xfId="49" applyNumberFormat="1" applyFont="1" applyFill="1" applyAlignment="1">
      <alignment/>
    </xf>
    <xf numFmtId="178" fontId="5" fillId="0" borderId="10" xfId="49" applyNumberFormat="1" applyFont="1" applyFill="1" applyBorder="1" applyAlignment="1">
      <alignment horizontal="center" vertical="center"/>
    </xf>
    <xf numFmtId="178" fontId="5" fillId="0" borderId="11" xfId="49" applyNumberFormat="1" applyFont="1" applyFill="1" applyBorder="1" applyAlignment="1">
      <alignment horizontal="center"/>
    </xf>
    <xf numFmtId="178" fontId="5" fillId="0" borderId="12" xfId="49" applyNumberFormat="1" applyFont="1" applyFill="1" applyBorder="1" applyAlignment="1">
      <alignment horizontal="center"/>
    </xf>
    <xf numFmtId="178" fontId="5" fillId="0" borderId="13" xfId="49" applyNumberFormat="1" applyFont="1" applyFill="1" applyBorder="1" applyAlignment="1">
      <alignment horizontal="center"/>
    </xf>
    <xf numFmtId="178" fontId="5" fillId="0" borderId="14" xfId="49" applyNumberFormat="1" applyFont="1" applyFill="1" applyBorder="1" applyAlignment="1">
      <alignment horizontal="center"/>
    </xf>
    <xf numFmtId="178" fontId="5" fillId="0" borderId="15" xfId="49" applyNumberFormat="1" applyFont="1" applyFill="1" applyBorder="1" applyAlignment="1">
      <alignment/>
    </xf>
    <xf numFmtId="178" fontId="4" fillId="0" borderId="10" xfId="49" applyNumberFormat="1" applyFont="1" applyFill="1" applyBorder="1" applyAlignment="1">
      <alignment horizontal="center"/>
    </xf>
    <xf numFmtId="178" fontId="4" fillId="0" borderId="16" xfId="49" applyNumberFormat="1" applyFont="1" applyFill="1" applyBorder="1" applyAlignment="1">
      <alignment horizontal="center" vertical="center"/>
    </xf>
    <xf numFmtId="178" fontId="4" fillId="0" borderId="11" xfId="49" applyNumberFormat="1" applyFont="1" applyFill="1" applyBorder="1" applyAlignment="1">
      <alignment horizontal="center" vertical="top"/>
    </xf>
    <xf numFmtId="178" fontId="5" fillId="0" borderId="15" xfId="49" applyNumberFormat="1" applyFont="1" applyFill="1" applyBorder="1" applyAlignment="1">
      <alignment horizontal="left"/>
    </xf>
    <xf numFmtId="178" fontId="5" fillId="0" borderId="17" xfId="49" applyNumberFormat="1" applyFont="1" applyFill="1" applyBorder="1" applyAlignment="1">
      <alignment horizontal="centerContinuous"/>
    </xf>
    <xf numFmtId="178" fontId="5" fillId="0" borderId="18" xfId="49" applyNumberFormat="1" applyFont="1" applyFill="1" applyBorder="1" applyAlignment="1">
      <alignment horizontal="centerContinuous"/>
    </xf>
    <xf numFmtId="178" fontId="5" fillId="0" borderId="19" xfId="49" applyNumberFormat="1" applyFont="1" applyFill="1" applyBorder="1" applyAlignment="1">
      <alignment horizontal="centerContinuous"/>
    </xf>
    <xf numFmtId="178" fontId="5" fillId="0" borderId="12" xfId="49" applyNumberFormat="1" applyFont="1" applyFill="1" applyBorder="1" applyAlignment="1">
      <alignment vertical="center"/>
    </xf>
    <xf numFmtId="178" fontId="5" fillId="0" borderId="13" xfId="49" applyNumberFormat="1" applyFont="1" applyFill="1" applyBorder="1" applyAlignment="1">
      <alignment vertical="center"/>
    </xf>
    <xf numFmtId="178" fontId="5" fillId="0" borderId="10" xfId="49" applyNumberFormat="1" applyFont="1" applyFill="1" applyBorder="1" applyAlignment="1">
      <alignment vertical="center"/>
    </xf>
    <xf numFmtId="178" fontId="5" fillId="0" borderId="11" xfId="49" applyNumberFormat="1" applyFont="1" applyFill="1" applyBorder="1" applyAlignment="1">
      <alignment vertical="center"/>
    </xf>
    <xf numFmtId="178" fontId="5" fillId="0" borderId="16" xfId="49" applyNumberFormat="1" applyFont="1" applyFill="1" applyBorder="1" applyAlignment="1">
      <alignment horizontal="distributed" vertical="center"/>
    </xf>
    <xf numFmtId="178" fontId="4" fillId="0" borderId="17" xfId="49" applyNumberFormat="1" applyFont="1" applyFill="1" applyBorder="1" applyAlignment="1">
      <alignment horizontal="centerContinuous"/>
    </xf>
    <xf numFmtId="178" fontId="4" fillId="0" borderId="18" xfId="49" applyNumberFormat="1" applyFont="1" applyFill="1" applyBorder="1" applyAlignment="1">
      <alignment horizontal="centerContinuous"/>
    </xf>
    <xf numFmtId="178" fontId="4" fillId="0" borderId="19" xfId="49" applyNumberFormat="1" applyFont="1" applyFill="1" applyBorder="1" applyAlignment="1">
      <alignment horizontal="centerContinuous"/>
    </xf>
    <xf numFmtId="178" fontId="5" fillId="0" borderId="16" xfId="49" applyNumberFormat="1" applyFont="1" applyFill="1" applyBorder="1" applyAlignment="1">
      <alignment horizontal="center" vertical="center"/>
    </xf>
    <xf numFmtId="178" fontId="6" fillId="0" borderId="20" xfId="49" applyNumberFormat="1" applyFont="1" applyFill="1" applyBorder="1" applyAlignment="1">
      <alignment/>
    </xf>
    <xf numFmtId="178" fontId="6" fillId="0" borderId="15" xfId="49" applyNumberFormat="1" applyFont="1" applyFill="1" applyBorder="1" applyAlignment="1">
      <alignment/>
    </xf>
    <xf numFmtId="194" fontId="6" fillId="0" borderId="15" xfId="49" applyNumberFormat="1" applyFont="1" applyFill="1" applyBorder="1" applyAlignment="1">
      <alignment/>
    </xf>
    <xf numFmtId="178" fontId="6" fillId="0" borderId="21" xfId="49" applyNumberFormat="1" applyFont="1" applyFill="1" applyBorder="1" applyAlignment="1">
      <alignment/>
    </xf>
    <xf numFmtId="178" fontId="6" fillId="0" borderId="0" xfId="49" applyNumberFormat="1" applyFont="1" applyFill="1" applyBorder="1" applyAlignment="1">
      <alignment/>
    </xf>
    <xf numFmtId="194" fontId="6" fillId="0" borderId="0" xfId="49" applyNumberFormat="1" applyFont="1" applyFill="1" applyBorder="1" applyAlignment="1">
      <alignment/>
    </xf>
    <xf numFmtId="178" fontId="6" fillId="0" borderId="22" xfId="49" applyNumberFormat="1" applyFont="1" applyFill="1" applyBorder="1" applyAlignment="1">
      <alignment/>
    </xf>
    <xf numFmtId="194" fontId="6" fillId="0" borderId="22" xfId="49" applyNumberFormat="1" applyFont="1" applyFill="1" applyBorder="1" applyAlignment="1">
      <alignment/>
    </xf>
    <xf numFmtId="178" fontId="6" fillId="0" borderId="0" xfId="49" applyNumberFormat="1" applyFont="1" applyFill="1" applyAlignment="1">
      <alignment/>
    </xf>
    <xf numFmtId="178" fontId="5" fillId="0" borderId="14" xfId="49" applyNumberFormat="1" applyFont="1" applyFill="1" applyBorder="1" applyAlignment="1">
      <alignment horizontal="distributed" vertical="center"/>
    </xf>
    <xf numFmtId="178" fontId="4" fillId="0" borderId="23" xfId="49" applyNumberFormat="1" applyFont="1" applyFill="1" applyBorder="1" applyAlignment="1">
      <alignment horizontal="center"/>
    </xf>
    <xf numFmtId="178" fontId="4" fillId="0" borderId="17" xfId="49" applyNumberFormat="1" applyFont="1" applyFill="1" applyBorder="1" applyAlignment="1">
      <alignment horizontal="center"/>
    </xf>
    <xf numFmtId="178" fontId="5" fillId="0" borderId="23" xfId="49" applyNumberFormat="1" applyFont="1" applyFill="1" applyBorder="1" applyAlignment="1">
      <alignment horizontal="center" vertical="center"/>
    </xf>
    <xf numFmtId="178" fontId="5" fillId="0" borderId="10" xfId="49" applyNumberFormat="1" applyFont="1" applyFill="1" applyBorder="1" applyAlignment="1">
      <alignment horizontal="center" vertical="center"/>
    </xf>
    <xf numFmtId="178" fontId="4" fillId="0" borderId="23" xfId="49" applyNumberFormat="1" applyFont="1" applyFill="1" applyBorder="1" applyAlignment="1">
      <alignment horizontal="center" vertical="center"/>
    </xf>
    <xf numFmtId="178" fontId="4" fillId="0" borderId="23" xfId="49" applyNumberFormat="1" applyFont="1" applyFill="1" applyBorder="1" applyAlignment="1">
      <alignment horizontal="center" vertical="center" wrapText="1"/>
    </xf>
    <xf numFmtId="178" fontId="4" fillId="0" borderId="17" xfId="49" applyNumberFormat="1" applyFont="1" applyFill="1" applyBorder="1" applyAlignment="1">
      <alignment horizontal="center" vertical="center"/>
    </xf>
    <xf numFmtId="178" fontId="5" fillId="0" borderId="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ww.pref.yamagata.jp/F_&#20154;&#21475;&#38306;&#20418;\&#20154;&#21475;&#65288;&#26376;&#22577;&#65289;\&#26376;&#22577;&#65288;&#26178;&#31995;&#21015;&#12487;&#12540;&#12479;&#65289;\17.10&#65374;\&#24403;&#26376;&#20837;&#21147;&#20998;\18&#24180;8&#26376;(17&#24180;&#22269;&#35519;&#30906;&#23450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（市町村別移動人口等の状況)"/>
      <sheetName val="世帯(集計表)"/>
      <sheetName val="Sheet1"/>
      <sheetName val="地域間移動"/>
      <sheetName val="グラフデータ"/>
      <sheetName val="じんこうTOPICS"/>
      <sheetName val="じんこうTOPICS (2)"/>
      <sheetName val="じんこうTOPICS (3)"/>
      <sheetName val="P１～４"/>
      <sheetName val="PDF版"/>
      <sheetName val="検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PageLayoutView="0" workbookViewId="0" topLeftCell="A1">
      <selection activeCell="P14" sqref="P14"/>
    </sheetView>
  </sheetViews>
  <sheetFormatPr defaultColWidth="9.00390625" defaultRowHeight="13.5"/>
  <cols>
    <col min="1" max="1" width="9.00390625" style="1" customWidth="1"/>
    <col min="2" max="2" width="10.00390625" style="2" customWidth="1"/>
    <col min="3" max="5" width="8.00390625" style="2" customWidth="1"/>
    <col min="6" max="8" width="5.75390625" style="2" customWidth="1"/>
    <col min="9" max="9" width="6.75390625" style="2" customWidth="1"/>
    <col min="10" max="12" width="6.125" style="2" customWidth="1"/>
    <col min="13" max="16384" width="9.00390625" style="2" customWidth="1"/>
  </cols>
  <sheetData>
    <row r="1" ht="12.75" customHeight="1">
      <c r="A1" s="33" t="s">
        <v>51</v>
      </c>
    </row>
    <row r="2" spans="1:12" s="1" customFormat="1" ht="13.5" customHeight="1">
      <c r="A2" s="16"/>
      <c r="B2" s="13" t="s">
        <v>59</v>
      </c>
      <c r="C2" s="14"/>
      <c r="D2" s="14"/>
      <c r="E2" s="14"/>
      <c r="F2" s="14"/>
      <c r="G2" s="14"/>
      <c r="H2" s="14"/>
      <c r="I2" s="15"/>
      <c r="J2" s="13" t="s">
        <v>58</v>
      </c>
      <c r="K2" s="14"/>
      <c r="L2" s="14"/>
    </row>
    <row r="3" spans="1:12" s="1" customFormat="1" ht="13.5" customHeight="1">
      <c r="A3" s="34" t="s">
        <v>54</v>
      </c>
      <c r="B3" s="18"/>
      <c r="C3" s="37" t="s">
        <v>34</v>
      </c>
      <c r="D3" s="3" t="s">
        <v>56</v>
      </c>
      <c r="E3" s="37" t="s">
        <v>35</v>
      </c>
      <c r="F3" s="21" t="s">
        <v>36</v>
      </c>
      <c r="G3" s="22"/>
      <c r="H3" s="23"/>
      <c r="I3" s="9" t="s">
        <v>49</v>
      </c>
      <c r="J3" s="35" t="s">
        <v>36</v>
      </c>
      <c r="K3" s="35"/>
      <c r="L3" s="36"/>
    </row>
    <row r="4" spans="1:12" s="1" customFormat="1" ht="13.5" customHeight="1">
      <c r="A4" s="34"/>
      <c r="B4" s="20" t="s">
        <v>55</v>
      </c>
      <c r="C4" s="38"/>
      <c r="D4" s="24" t="s">
        <v>57</v>
      </c>
      <c r="E4" s="38"/>
      <c r="F4" s="39" t="s">
        <v>34</v>
      </c>
      <c r="G4" s="40" t="s">
        <v>52</v>
      </c>
      <c r="H4" s="39" t="s">
        <v>35</v>
      </c>
      <c r="I4" s="10" t="s">
        <v>46</v>
      </c>
      <c r="J4" s="39" t="s">
        <v>34</v>
      </c>
      <c r="K4" s="40" t="s">
        <v>52</v>
      </c>
      <c r="L4" s="41" t="s">
        <v>35</v>
      </c>
    </row>
    <row r="5" spans="1:12" s="1" customFormat="1" ht="13.5" customHeight="1">
      <c r="A5" s="17"/>
      <c r="B5" s="19"/>
      <c r="C5" s="4" t="s">
        <v>37</v>
      </c>
      <c r="D5" s="4" t="s">
        <v>38</v>
      </c>
      <c r="E5" s="4" t="s">
        <v>39</v>
      </c>
      <c r="F5" s="39"/>
      <c r="G5" s="40"/>
      <c r="H5" s="39"/>
      <c r="I5" s="11" t="s">
        <v>50</v>
      </c>
      <c r="J5" s="39"/>
      <c r="K5" s="40"/>
      <c r="L5" s="41"/>
    </row>
    <row r="6" spans="1:12" ht="13.5" customHeight="1">
      <c r="A6" s="5" t="s">
        <v>33</v>
      </c>
      <c r="B6" s="25">
        <v>1123891</v>
      </c>
      <c r="C6" s="26">
        <v>135760</v>
      </c>
      <c r="D6" s="26">
        <v>639336</v>
      </c>
      <c r="E6" s="26">
        <v>344353</v>
      </c>
      <c r="F6" s="27">
        <f>C6/B6*100</f>
        <v>12.079463221967254</v>
      </c>
      <c r="G6" s="27">
        <f>D6/B6*100</f>
        <v>56.88594356570166</v>
      </c>
      <c r="H6" s="27">
        <f>E6/B6*100</f>
        <v>30.639359154935843</v>
      </c>
      <c r="I6" s="26"/>
      <c r="J6" s="27">
        <v>12.84833</v>
      </c>
      <c r="K6" s="27">
        <v>59.55005</v>
      </c>
      <c r="L6" s="27">
        <v>27.60162</v>
      </c>
    </row>
    <row r="7" spans="1:12" ht="13.5" customHeight="1">
      <c r="A7" s="7"/>
      <c r="B7" s="28"/>
      <c r="C7" s="29"/>
      <c r="D7" s="29"/>
      <c r="E7" s="29"/>
      <c r="F7" s="30"/>
      <c r="G7" s="30"/>
      <c r="H7" s="30"/>
      <c r="I7" s="29"/>
      <c r="J7" s="30"/>
      <c r="K7" s="30"/>
      <c r="L7" s="30"/>
    </row>
    <row r="8" spans="1:12" ht="13.5" customHeight="1">
      <c r="A8" s="7" t="s">
        <v>40</v>
      </c>
      <c r="B8" s="28">
        <v>897041</v>
      </c>
      <c r="C8" s="29">
        <v>109984</v>
      </c>
      <c r="D8" s="29">
        <v>516272</v>
      </c>
      <c r="E8" s="29">
        <v>266901</v>
      </c>
      <c r="F8" s="30">
        <f aca="true" t="shared" si="0" ref="F8:F14">C8/B8*100</f>
        <v>12.260755082543607</v>
      </c>
      <c r="G8" s="30">
        <f aca="true" t="shared" si="1" ref="G8:G14">D8/B8*100</f>
        <v>57.552776294506046</v>
      </c>
      <c r="H8" s="30">
        <f aca="true" t="shared" si="2" ref="H8:H14">E8/B8*100</f>
        <v>29.75348952834932</v>
      </c>
      <c r="I8" s="29"/>
      <c r="J8" s="30">
        <v>13.07085</v>
      </c>
      <c r="K8" s="30">
        <v>60.17183</v>
      </c>
      <c r="L8" s="30">
        <v>26.75732</v>
      </c>
    </row>
    <row r="9" spans="1:12" ht="13.5" customHeight="1">
      <c r="A9" s="7" t="s">
        <v>41</v>
      </c>
      <c r="B9" s="28">
        <v>226850</v>
      </c>
      <c r="C9" s="29">
        <v>25776</v>
      </c>
      <c r="D9" s="29">
        <v>123064</v>
      </c>
      <c r="E9" s="29">
        <v>77452</v>
      </c>
      <c r="F9" s="30">
        <f t="shared" si="0"/>
        <v>11.362574388362354</v>
      </c>
      <c r="G9" s="30">
        <f t="shared" si="1"/>
        <v>54.249063257659245</v>
      </c>
      <c r="H9" s="30">
        <f t="shared" si="2"/>
        <v>34.14238483579457</v>
      </c>
      <c r="I9" s="29"/>
      <c r="J9" s="30">
        <v>12.01179</v>
      </c>
      <c r="K9" s="30">
        <v>57.21251</v>
      </c>
      <c r="L9" s="30">
        <v>30.7757</v>
      </c>
    </row>
    <row r="10" spans="1:12" ht="13.5" customHeight="1">
      <c r="A10" s="7"/>
      <c r="B10" s="28"/>
      <c r="C10" s="29"/>
      <c r="D10" s="29"/>
      <c r="E10" s="29"/>
      <c r="F10" s="30"/>
      <c r="G10" s="30"/>
      <c r="H10" s="30"/>
      <c r="I10" s="29"/>
      <c r="J10" s="30"/>
      <c r="K10" s="30"/>
      <c r="L10" s="30"/>
    </row>
    <row r="11" spans="1:12" ht="13.5" customHeight="1">
      <c r="A11" s="7" t="s">
        <v>42</v>
      </c>
      <c r="B11" s="28">
        <v>551524</v>
      </c>
      <c r="C11" s="29">
        <v>68228</v>
      </c>
      <c r="D11" s="29">
        <v>318946</v>
      </c>
      <c r="E11" s="29">
        <v>161544</v>
      </c>
      <c r="F11" s="30">
        <f t="shared" si="0"/>
        <v>12.370812512238814</v>
      </c>
      <c r="G11" s="30">
        <f t="shared" si="1"/>
        <v>57.82994031084776</v>
      </c>
      <c r="H11" s="30">
        <f t="shared" si="2"/>
        <v>29.290475119849724</v>
      </c>
      <c r="I11" s="29"/>
      <c r="J11" s="30">
        <v>12.953948103990786</v>
      </c>
      <c r="K11" s="30">
        <v>60.398102482283974</v>
      </c>
      <c r="L11" s="30">
        <v>26.22343927748091</v>
      </c>
    </row>
    <row r="12" spans="1:12" ht="13.5" customHeight="1">
      <c r="A12" s="7" t="s">
        <v>43</v>
      </c>
      <c r="B12" s="28">
        <v>77895</v>
      </c>
      <c r="C12" s="29">
        <v>9101</v>
      </c>
      <c r="D12" s="29">
        <v>43299</v>
      </c>
      <c r="E12" s="29">
        <v>25429</v>
      </c>
      <c r="F12" s="30">
        <f t="shared" si="0"/>
        <v>11.683676744335324</v>
      </c>
      <c r="G12" s="30">
        <f t="shared" si="1"/>
        <v>55.586366262276144</v>
      </c>
      <c r="H12" s="30">
        <f t="shared" si="2"/>
        <v>32.64522754990693</v>
      </c>
      <c r="I12" s="29"/>
      <c r="J12" s="30">
        <v>12.513193942053395</v>
      </c>
      <c r="K12" s="30">
        <v>57.97507086184609</v>
      </c>
      <c r="L12" s="30">
        <v>29.400253798076353</v>
      </c>
    </row>
    <row r="13" spans="1:12" ht="13.5" customHeight="1">
      <c r="A13" s="7" t="s">
        <v>44</v>
      </c>
      <c r="B13" s="28">
        <v>214975</v>
      </c>
      <c r="C13" s="29">
        <v>25990</v>
      </c>
      <c r="D13" s="29">
        <v>122109</v>
      </c>
      <c r="E13" s="29">
        <v>66311</v>
      </c>
      <c r="F13" s="30">
        <f t="shared" si="0"/>
        <v>12.08977788114897</v>
      </c>
      <c r="G13" s="30">
        <f t="shared" si="1"/>
        <v>56.801488545179666</v>
      </c>
      <c r="H13" s="30">
        <f t="shared" si="2"/>
        <v>30.845912315385508</v>
      </c>
      <c r="I13" s="29"/>
      <c r="J13" s="30">
        <v>12.745110996568116</v>
      </c>
      <c r="K13" s="30">
        <v>58.97862892034416</v>
      </c>
      <c r="L13" s="30">
        <v>28.008846243650577</v>
      </c>
    </row>
    <row r="14" spans="1:12" ht="13.5" customHeight="1">
      <c r="A14" s="7" t="s">
        <v>45</v>
      </c>
      <c r="B14" s="28">
        <v>279497</v>
      </c>
      <c r="C14" s="29">
        <v>32441</v>
      </c>
      <c r="D14" s="29">
        <v>154982</v>
      </c>
      <c r="E14" s="29">
        <v>91069</v>
      </c>
      <c r="F14" s="30">
        <f t="shared" si="0"/>
        <v>11.606922435661206</v>
      </c>
      <c r="G14" s="30">
        <f t="shared" si="1"/>
        <v>55.45032683713957</v>
      </c>
      <c r="H14" s="30">
        <f t="shared" si="2"/>
        <v>32.583176205826895</v>
      </c>
      <c r="I14" s="29"/>
      <c r="J14" s="30">
        <v>12.676147316101352</v>
      </c>
      <c r="K14" s="30">
        <v>58.143148060637174</v>
      </c>
      <c r="L14" s="30">
        <v>29.099111656575204</v>
      </c>
    </row>
    <row r="15" spans="1:12" ht="13.5" customHeight="1">
      <c r="A15" s="7"/>
      <c r="B15" s="28"/>
      <c r="C15" s="29"/>
      <c r="D15" s="29"/>
      <c r="E15" s="29"/>
      <c r="F15" s="30"/>
      <c r="G15" s="30"/>
      <c r="H15" s="30"/>
      <c r="I15" s="29"/>
      <c r="J15" s="30"/>
      <c r="K15" s="30"/>
      <c r="L15" s="30"/>
    </row>
    <row r="16" spans="1:12" ht="13.5" customHeight="1">
      <c r="A16" s="7" t="s">
        <v>0</v>
      </c>
      <c r="B16" s="28">
        <v>253832</v>
      </c>
      <c r="C16" s="29">
        <v>31869</v>
      </c>
      <c r="D16" s="29">
        <v>151271</v>
      </c>
      <c r="E16" s="29">
        <v>68745</v>
      </c>
      <c r="F16" s="30">
        <f>C16/B16*100</f>
        <v>12.55515459043777</v>
      </c>
      <c r="G16" s="30">
        <f>D16/B16*100</f>
        <v>59.5949289293706</v>
      </c>
      <c r="H16" s="30">
        <f>E16/B16*100</f>
        <v>27.082873711746352</v>
      </c>
      <c r="I16" s="29">
        <v>34</v>
      </c>
      <c r="J16" s="30">
        <v>13.22336</v>
      </c>
      <c r="K16" s="30">
        <v>62.63389</v>
      </c>
      <c r="L16" s="30">
        <v>24.14276</v>
      </c>
    </row>
    <row r="17" spans="1:12" ht="13.5" customHeight="1">
      <c r="A17" s="7" t="s">
        <v>1</v>
      </c>
      <c r="B17" s="28">
        <v>85953</v>
      </c>
      <c r="C17" s="29">
        <v>10561</v>
      </c>
      <c r="D17" s="29">
        <v>50637</v>
      </c>
      <c r="E17" s="29">
        <v>24322</v>
      </c>
      <c r="F17" s="30">
        <f>C17/B17*100</f>
        <v>12.286947517829512</v>
      </c>
      <c r="G17" s="30">
        <f>D17/B17*100</f>
        <v>58.91242888555374</v>
      </c>
      <c r="H17" s="30">
        <f>E17/B17*100</f>
        <v>28.296859911812273</v>
      </c>
      <c r="I17" s="29">
        <v>32</v>
      </c>
      <c r="J17" s="30">
        <v>13.03408</v>
      </c>
      <c r="K17" s="30">
        <v>61.18598</v>
      </c>
      <c r="L17" s="30">
        <v>25.77994</v>
      </c>
    </row>
    <row r="18" spans="1:12" ht="13.5" customHeight="1">
      <c r="A18" s="7" t="s">
        <v>2</v>
      </c>
      <c r="B18" s="28">
        <v>129652</v>
      </c>
      <c r="C18" s="29">
        <v>15347</v>
      </c>
      <c r="D18" s="29">
        <v>72430</v>
      </c>
      <c r="E18" s="29">
        <v>41303</v>
      </c>
      <c r="F18" s="30">
        <f>C18/B18*100</f>
        <v>11.8370715453676</v>
      </c>
      <c r="G18" s="30">
        <f>D18/B18*100</f>
        <v>55.86493073766698</v>
      </c>
      <c r="H18" s="30">
        <f>E18/B18*100</f>
        <v>31.856816709345015</v>
      </c>
      <c r="I18" s="29">
        <v>25</v>
      </c>
      <c r="J18" s="30">
        <v>12.85074</v>
      </c>
      <c r="K18" s="30">
        <v>58.39181</v>
      </c>
      <c r="L18" s="30">
        <v>28.75745</v>
      </c>
    </row>
    <row r="19" spans="1:12" ht="13.5" customHeight="1">
      <c r="A19" s="7" t="s">
        <v>3</v>
      </c>
      <c r="B19" s="28">
        <v>106244</v>
      </c>
      <c r="C19" s="29">
        <v>12168</v>
      </c>
      <c r="D19" s="29">
        <v>59168</v>
      </c>
      <c r="E19" s="29">
        <v>34518</v>
      </c>
      <c r="F19" s="30">
        <f>C19/B19*100</f>
        <v>11.452882045103724</v>
      </c>
      <c r="G19" s="30">
        <f>D19/B19*100</f>
        <v>55.69067429690148</v>
      </c>
      <c r="H19" s="30">
        <f>E19/B19*100</f>
        <v>32.48936410526712</v>
      </c>
      <c r="I19" s="29">
        <v>23</v>
      </c>
      <c r="J19" s="30">
        <v>12.70648</v>
      </c>
      <c r="K19" s="30">
        <v>58.65153</v>
      </c>
      <c r="L19" s="30">
        <v>28.64199</v>
      </c>
    </row>
    <row r="20" spans="1:12" ht="13.5" customHeight="1">
      <c r="A20" s="7" t="s">
        <v>4</v>
      </c>
      <c r="B20" s="28">
        <v>36894</v>
      </c>
      <c r="C20" s="29">
        <v>4659</v>
      </c>
      <c r="D20" s="29">
        <v>21136</v>
      </c>
      <c r="E20" s="29">
        <v>11034</v>
      </c>
      <c r="F20" s="30">
        <f>C20/B20*100</f>
        <v>12.62806960481379</v>
      </c>
      <c r="G20" s="30">
        <f>D20/B20*100</f>
        <v>57.28844798612241</v>
      </c>
      <c r="H20" s="30">
        <f>E20/B20*100</f>
        <v>29.90730200032526</v>
      </c>
      <c r="I20" s="29">
        <v>30</v>
      </c>
      <c r="J20" s="30">
        <v>13.94365</v>
      </c>
      <c r="K20" s="30">
        <v>59.39725</v>
      </c>
      <c r="L20" s="30">
        <v>26.6591</v>
      </c>
    </row>
    <row r="21" spans="1:12" ht="13.5" customHeight="1">
      <c r="A21" s="7" t="s">
        <v>5</v>
      </c>
      <c r="B21" s="28">
        <v>41256</v>
      </c>
      <c r="C21" s="29">
        <v>5409</v>
      </c>
      <c r="D21" s="29">
        <v>23570</v>
      </c>
      <c r="E21" s="29">
        <v>12226</v>
      </c>
      <c r="F21" s="30">
        <f>C21/B21*100</f>
        <v>13.110820244328098</v>
      </c>
      <c r="G21" s="30">
        <f>D21/B21*100</f>
        <v>57.1310839635447</v>
      </c>
      <c r="H21" s="30">
        <f>E21/B21*100</f>
        <v>29.63447740934652</v>
      </c>
      <c r="I21" s="29">
        <v>31</v>
      </c>
      <c r="J21" s="30">
        <v>13.70135</v>
      </c>
      <c r="K21" s="30">
        <v>59.72777</v>
      </c>
      <c r="L21" s="30">
        <v>26.57088</v>
      </c>
    </row>
    <row r="22" spans="1:12" ht="13.5" customHeight="1">
      <c r="A22" s="7" t="s">
        <v>6</v>
      </c>
      <c r="B22" s="28">
        <v>31569</v>
      </c>
      <c r="C22" s="29">
        <v>3224</v>
      </c>
      <c r="D22" s="29">
        <v>17162</v>
      </c>
      <c r="E22" s="29">
        <v>11118</v>
      </c>
      <c r="F22" s="30">
        <f>C22/B22*100</f>
        <v>10.212550286673636</v>
      </c>
      <c r="G22" s="30">
        <f>D22/B22*100</f>
        <v>54.36345782254743</v>
      </c>
      <c r="H22" s="30">
        <f>E22/B22*100</f>
        <v>35.21809369951534</v>
      </c>
      <c r="I22" s="29">
        <v>11</v>
      </c>
      <c r="J22" s="30">
        <v>11.16136</v>
      </c>
      <c r="K22" s="30">
        <v>57.50643</v>
      </c>
      <c r="L22" s="30">
        <v>31.33221</v>
      </c>
    </row>
    <row r="23" spans="1:12" ht="13.5" customHeight="1">
      <c r="A23" s="7" t="s">
        <v>7</v>
      </c>
      <c r="B23" s="28">
        <v>24684</v>
      </c>
      <c r="C23" s="29">
        <v>2675</v>
      </c>
      <c r="D23" s="29">
        <v>13374</v>
      </c>
      <c r="E23" s="29">
        <v>8628</v>
      </c>
      <c r="F23" s="30">
        <f>C23/B23*100</f>
        <v>10.83697941986712</v>
      </c>
      <c r="G23" s="30">
        <f>D23/B23*100</f>
        <v>54.18084589207584</v>
      </c>
      <c r="H23" s="30">
        <f>E23/B23*100</f>
        <v>34.9538162372387</v>
      </c>
      <c r="I23" s="29">
        <v>12</v>
      </c>
      <c r="J23" s="30">
        <v>12.0552</v>
      </c>
      <c r="K23" s="30">
        <v>56.34465</v>
      </c>
      <c r="L23" s="30">
        <v>31.60015</v>
      </c>
    </row>
    <row r="24" spans="1:12" ht="13.5" customHeight="1">
      <c r="A24" s="7" t="s">
        <v>8</v>
      </c>
      <c r="B24" s="28">
        <v>27757</v>
      </c>
      <c r="C24" s="29">
        <v>3311</v>
      </c>
      <c r="D24" s="29">
        <v>15285</v>
      </c>
      <c r="E24" s="29">
        <v>9119</v>
      </c>
      <c r="F24" s="30">
        <f>C24/B24*100</f>
        <v>11.928522534856072</v>
      </c>
      <c r="G24" s="30">
        <f>D24/B24*100</f>
        <v>55.06719025831322</v>
      </c>
      <c r="H24" s="30">
        <f>E24/B24*100</f>
        <v>32.85297402457038</v>
      </c>
      <c r="I24" s="29">
        <v>22</v>
      </c>
      <c r="J24" s="30">
        <v>12.86117</v>
      </c>
      <c r="K24" s="30">
        <v>57.37955</v>
      </c>
      <c r="L24" s="30">
        <v>29.75928</v>
      </c>
    </row>
    <row r="25" spans="1:12" ht="13.5" customHeight="1">
      <c r="A25" s="7" t="s">
        <v>9</v>
      </c>
      <c r="B25" s="28">
        <v>62194</v>
      </c>
      <c r="C25" s="29">
        <v>8195</v>
      </c>
      <c r="D25" s="29">
        <v>36602</v>
      </c>
      <c r="E25" s="29">
        <v>17146</v>
      </c>
      <c r="F25" s="30">
        <f>C25/B25*100</f>
        <v>13.176512203749557</v>
      </c>
      <c r="G25" s="30">
        <f>D25/B25*100</f>
        <v>58.85133614175001</v>
      </c>
      <c r="H25" s="30">
        <f>E25/B25*100</f>
        <v>27.56857574685661</v>
      </c>
      <c r="I25" s="29">
        <v>33</v>
      </c>
      <c r="J25" s="30">
        <v>13.8992</v>
      </c>
      <c r="K25" s="30">
        <v>61.78729</v>
      </c>
      <c r="L25" s="30">
        <v>24.31351</v>
      </c>
    </row>
    <row r="26" spans="1:12" ht="13.5" customHeight="1">
      <c r="A26" s="7" t="s">
        <v>10</v>
      </c>
      <c r="B26" s="28">
        <v>47768</v>
      </c>
      <c r="C26" s="29">
        <v>6809</v>
      </c>
      <c r="D26" s="29">
        <v>28470</v>
      </c>
      <c r="E26" s="29">
        <v>12482</v>
      </c>
      <c r="F26" s="30">
        <f>C26/B26*100</f>
        <v>14.25431251046726</v>
      </c>
      <c r="G26" s="30">
        <f>D26/B26*100</f>
        <v>59.60056941885781</v>
      </c>
      <c r="H26" s="30">
        <f>E26/B26*100</f>
        <v>26.13046390889298</v>
      </c>
      <c r="I26" s="29">
        <v>35</v>
      </c>
      <c r="J26" s="30">
        <v>14.40672</v>
      </c>
      <c r="K26" s="30">
        <v>61.18547</v>
      </c>
      <c r="L26" s="30">
        <v>24.4078</v>
      </c>
    </row>
    <row r="27" spans="1:12" ht="13.5" customHeight="1">
      <c r="A27" s="7" t="s">
        <v>11</v>
      </c>
      <c r="B27" s="28">
        <v>16953</v>
      </c>
      <c r="C27" s="29">
        <v>1846</v>
      </c>
      <c r="D27" s="29">
        <v>8877</v>
      </c>
      <c r="E27" s="29">
        <v>6229</v>
      </c>
      <c r="F27" s="30">
        <f>C27/B27*100</f>
        <v>10.888928213295582</v>
      </c>
      <c r="G27" s="30">
        <f>D27/B27*100</f>
        <v>52.362413732082814</v>
      </c>
      <c r="H27" s="30">
        <f>E27/B27*100</f>
        <v>36.742759393617646</v>
      </c>
      <c r="I27" s="29">
        <v>6</v>
      </c>
      <c r="J27" s="30">
        <v>11.47982</v>
      </c>
      <c r="K27" s="30">
        <v>56.00633</v>
      </c>
      <c r="L27" s="30">
        <v>32.51385</v>
      </c>
    </row>
    <row r="28" spans="1:12" ht="13.5" customHeight="1">
      <c r="A28" s="7" t="s">
        <v>12</v>
      </c>
      <c r="B28" s="28">
        <v>32285</v>
      </c>
      <c r="C28" s="29">
        <v>3911</v>
      </c>
      <c r="D28" s="29">
        <v>18290</v>
      </c>
      <c r="E28" s="29">
        <v>10031</v>
      </c>
      <c r="F28" s="30">
        <f>C28/B28*100</f>
        <v>12.113984822673068</v>
      </c>
      <c r="G28" s="30">
        <f>D28/B28*100</f>
        <v>56.651695833978636</v>
      </c>
      <c r="H28" s="30">
        <f>E28/B28*100</f>
        <v>31.07015641938981</v>
      </c>
      <c r="I28" s="29">
        <v>27</v>
      </c>
      <c r="J28" s="30">
        <v>12.76368</v>
      </c>
      <c r="K28" s="30">
        <v>58.87753</v>
      </c>
      <c r="L28" s="30">
        <v>28.35879</v>
      </c>
    </row>
    <row r="29" spans="1:12" ht="13.5" customHeight="1">
      <c r="A29" s="7"/>
      <c r="B29" s="42"/>
      <c r="F29" s="30"/>
      <c r="G29" s="30"/>
      <c r="H29" s="30"/>
      <c r="I29" s="29"/>
      <c r="J29" s="30"/>
      <c r="K29" s="30"/>
      <c r="L29" s="30"/>
    </row>
    <row r="30" spans="1:12" ht="13.5" customHeight="1">
      <c r="A30" s="7" t="s">
        <v>13</v>
      </c>
      <c r="B30" s="28">
        <v>14369</v>
      </c>
      <c r="C30" s="29">
        <v>1703</v>
      </c>
      <c r="D30" s="29">
        <v>7818</v>
      </c>
      <c r="E30" s="29">
        <v>4381</v>
      </c>
      <c r="F30" s="30">
        <f>C30/B30*100</f>
        <v>11.851903403159579</v>
      </c>
      <c r="G30" s="30">
        <f>D30/B30*100</f>
        <v>54.40879671515068</v>
      </c>
      <c r="H30" s="30">
        <f>E30/B30*100</f>
        <v>30.489247685990673</v>
      </c>
      <c r="I30" s="29">
        <v>28</v>
      </c>
      <c r="J30" s="30">
        <v>12.63624</v>
      </c>
      <c r="K30" s="30">
        <v>59.84543</v>
      </c>
      <c r="L30" s="30">
        <v>27.51833</v>
      </c>
    </row>
    <row r="31" spans="1:12" ht="13.5" customHeight="1">
      <c r="A31" s="7" t="s">
        <v>14</v>
      </c>
      <c r="B31" s="28">
        <v>11363</v>
      </c>
      <c r="C31" s="29">
        <v>1293</v>
      </c>
      <c r="D31" s="29">
        <v>6500</v>
      </c>
      <c r="E31" s="29">
        <v>3570</v>
      </c>
      <c r="F31" s="30">
        <f>C31/B31*100</f>
        <v>11.37903722608466</v>
      </c>
      <c r="G31" s="30">
        <f>D31/B31*100</f>
        <v>57.203203379389244</v>
      </c>
      <c r="H31" s="30">
        <f>E31/B31*100</f>
        <v>31.417759394526097</v>
      </c>
      <c r="I31" s="29">
        <v>26</v>
      </c>
      <c r="J31" s="30">
        <v>12.44278</v>
      </c>
      <c r="K31" s="30">
        <v>59.8918</v>
      </c>
      <c r="L31" s="30">
        <v>27.66542</v>
      </c>
    </row>
    <row r="32" spans="1:12" ht="13.5" customHeight="1">
      <c r="A32" s="7" t="s">
        <v>15</v>
      </c>
      <c r="B32" s="28">
        <v>18952</v>
      </c>
      <c r="C32" s="29">
        <v>2234</v>
      </c>
      <c r="D32" s="29">
        <v>10350</v>
      </c>
      <c r="E32" s="29">
        <v>6359</v>
      </c>
      <c r="F32" s="30">
        <f>C32/B32*100</f>
        <v>11.787674124102997</v>
      </c>
      <c r="G32" s="30">
        <f>D32/B32*100</f>
        <v>54.61165048543689</v>
      </c>
      <c r="H32" s="30">
        <f>E32/B32*100</f>
        <v>33.55318699873364</v>
      </c>
      <c r="I32" s="29">
        <v>20</v>
      </c>
      <c r="J32" s="30">
        <v>12.2362</v>
      </c>
      <c r="K32" s="30">
        <v>57.94275</v>
      </c>
      <c r="L32" s="30">
        <v>29.82104</v>
      </c>
    </row>
    <row r="33" spans="1:12" ht="13.5" customHeight="1">
      <c r="A33" s="7" t="s">
        <v>16</v>
      </c>
      <c r="B33" s="28">
        <v>5636</v>
      </c>
      <c r="C33" s="29">
        <v>550</v>
      </c>
      <c r="D33" s="29">
        <v>2829</v>
      </c>
      <c r="E33" s="29">
        <v>2257</v>
      </c>
      <c r="F33" s="30">
        <f>C33/B33*100</f>
        <v>9.758694109297373</v>
      </c>
      <c r="G33" s="30">
        <f>D33/B33*100</f>
        <v>50.19517388218595</v>
      </c>
      <c r="H33" s="30">
        <f>E33/B33*100</f>
        <v>40.04613200851668</v>
      </c>
      <c r="I33" s="29">
        <v>1</v>
      </c>
      <c r="J33" s="30">
        <v>10.82935</v>
      </c>
      <c r="K33" s="30">
        <v>52.90271</v>
      </c>
      <c r="L33" s="30">
        <v>36.26794</v>
      </c>
    </row>
    <row r="34" spans="1:12" ht="13.5" customHeight="1">
      <c r="A34" s="7" t="s">
        <v>17</v>
      </c>
      <c r="B34" s="28">
        <v>7119</v>
      </c>
      <c r="C34" s="29">
        <v>695</v>
      </c>
      <c r="D34" s="29">
        <v>3618</v>
      </c>
      <c r="E34" s="29">
        <v>2806</v>
      </c>
      <c r="F34" s="30">
        <f>C34/B34*100</f>
        <v>9.762607107739852</v>
      </c>
      <c r="G34" s="30">
        <f>D34/B34*100</f>
        <v>50.821744627054365</v>
      </c>
      <c r="H34" s="30">
        <f>E34/B34*100</f>
        <v>39.41564826520579</v>
      </c>
      <c r="I34" s="29">
        <v>2</v>
      </c>
      <c r="J34" s="30">
        <v>10.46334</v>
      </c>
      <c r="K34" s="30">
        <v>53.92057</v>
      </c>
      <c r="L34" s="30">
        <v>35.61609</v>
      </c>
    </row>
    <row r="35" spans="1:12" ht="13.5" customHeight="1">
      <c r="A35" s="7" t="s">
        <v>18</v>
      </c>
      <c r="B35" s="28">
        <v>8472</v>
      </c>
      <c r="C35" s="29">
        <v>912</v>
      </c>
      <c r="D35" s="29">
        <v>4520</v>
      </c>
      <c r="E35" s="29">
        <v>3040</v>
      </c>
      <c r="F35" s="30">
        <f>C35/B35*100</f>
        <v>10.764872521246458</v>
      </c>
      <c r="G35" s="30">
        <f>D35/B35*100</f>
        <v>53.352219074598686</v>
      </c>
      <c r="H35" s="30">
        <f>E35/B35*100</f>
        <v>35.88290840415486</v>
      </c>
      <c r="I35" s="29">
        <v>8</v>
      </c>
      <c r="J35" s="30">
        <v>11.47719</v>
      </c>
      <c r="K35" s="30">
        <v>56.19378</v>
      </c>
      <c r="L35" s="30">
        <v>32.32903</v>
      </c>
    </row>
    <row r="36" spans="1:12" ht="13.5" customHeight="1">
      <c r="A36" s="7" t="s">
        <v>19</v>
      </c>
      <c r="B36" s="28">
        <v>7357</v>
      </c>
      <c r="C36" s="29">
        <v>814</v>
      </c>
      <c r="D36" s="29">
        <v>3985</v>
      </c>
      <c r="E36" s="29">
        <v>2557</v>
      </c>
      <c r="F36" s="30">
        <f>C36/B36*100</f>
        <v>11.064292510534186</v>
      </c>
      <c r="G36" s="30">
        <f>D36/B36*100</f>
        <v>54.16610031262743</v>
      </c>
      <c r="H36" s="30">
        <f>E36/B36*100</f>
        <v>34.756014679896694</v>
      </c>
      <c r="I36" s="29">
        <v>13</v>
      </c>
      <c r="J36" s="30">
        <v>11.71569</v>
      </c>
      <c r="K36" s="30">
        <v>57.48775</v>
      </c>
      <c r="L36" s="30">
        <v>30.79657</v>
      </c>
    </row>
    <row r="37" spans="1:12" ht="13.5" customHeight="1">
      <c r="A37" s="7" t="s">
        <v>20</v>
      </c>
      <c r="B37" s="28">
        <v>5829</v>
      </c>
      <c r="C37" s="29">
        <v>704</v>
      </c>
      <c r="D37" s="29">
        <v>3249</v>
      </c>
      <c r="E37" s="29">
        <v>1876</v>
      </c>
      <c r="F37" s="30">
        <f>C37/B37*100</f>
        <v>12.077543317893292</v>
      </c>
      <c r="G37" s="30">
        <f>D37/B37*100</f>
        <v>55.73854863612969</v>
      </c>
      <c r="H37" s="30">
        <f>E37/B37*100</f>
        <v>32.18390804597701</v>
      </c>
      <c r="I37" s="29">
        <v>24</v>
      </c>
      <c r="J37" s="30">
        <v>12.93009</v>
      </c>
      <c r="K37" s="30">
        <v>57.2663</v>
      </c>
      <c r="L37" s="30">
        <v>29.80361</v>
      </c>
    </row>
    <row r="38" spans="1:12" ht="13.5" customHeight="1">
      <c r="A38" s="7" t="s">
        <v>21</v>
      </c>
      <c r="B38" s="28">
        <v>8902</v>
      </c>
      <c r="C38" s="29">
        <v>988</v>
      </c>
      <c r="D38" s="29">
        <v>4831</v>
      </c>
      <c r="E38" s="29">
        <v>3083</v>
      </c>
      <c r="F38" s="30">
        <f>C38/B38*100</f>
        <v>11.098629521455852</v>
      </c>
      <c r="G38" s="30">
        <f>D38/B38*100</f>
        <v>54.2687036620984</v>
      </c>
      <c r="H38" s="30">
        <f>E38/B38*100</f>
        <v>34.63266681644575</v>
      </c>
      <c r="I38" s="29">
        <v>15</v>
      </c>
      <c r="J38" s="30">
        <v>11.78024</v>
      </c>
      <c r="K38" s="30">
        <v>56.8498</v>
      </c>
      <c r="L38" s="30">
        <v>31.36996</v>
      </c>
    </row>
    <row r="39" spans="1:12" ht="13.5" customHeight="1">
      <c r="A39" s="7" t="s">
        <v>22</v>
      </c>
      <c r="B39" s="28">
        <v>5631</v>
      </c>
      <c r="C39" s="29">
        <v>596</v>
      </c>
      <c r="D39" s="29">
        <v>2985</v>
      </c>
      <c r="E39" s="29">
        <v>2050</v>
      </c>
      <c r="F39" s="30">
        <f>C39/B39*100</f>
        <v>10.584265672171906</v>
      </c>
      <c r="G39" s="30">
        <f>D39/B39*100</f>
        <v>53.01012253596164</v>
      </c>
      <c r="H39" s="30">
        <f>E39/B39*100</f>
        <v>36.405611791866455</v>
      </c>
      <c r="I39" s="29">
        <v>7</v>
      </c>
      <c r="J39" s="30">
        <v>10.69111</v>
      </c>
      <c r="K39" s="30">
        <v>55.88903</v>
      </c>
      <c r="L39" s="30">
        <v>33.41986</v>
      </c>
    </row>
    <row r="40" spans="1:12" ht="13.5" customHeight="1">
      <c r="A40" s="7" t="s">
        <v>23</v>
      </c>
      <c r="B40" s="28">
        <v>8137</v>
      </c>
      <c r="C40" s="29">
        <v>842</v>
      </c>
      <c r="D40" s="29">
        <v>4301</v>
      </c>
      <c r="E40" s="29">
        <v>2993</v>
      </c>
      <c r="F40" s="30">
        <f>C40/B40*100</f>
        <v>10.347794027282783</v>
      </c>
      <c r="G40" s="30">
        <f>D40/B40*100</f>
        <v>52.85731842202286</v>
      </c>
      <c r="H40" s="30">
        <f>E40/B40*100</f>
        <v>36.78259800909426</v>
      </c>
      <c r="I40" s="29">
        <v>5</v>
      </c>
      <c r="J40" s="30">
        <v>10.30005</v>
      </c>
      <c r="K40" s="30">
        <v>57.22859</v>
      </c>
      <c r="L40" s="30">
        <v>32.47136</v>
      </c>
    </row>
    <row r="41" spans="1:12" ht="13.5" customHeight="1">
      <c r="A41" s="7" t="s">
        <v>24</v>
      </c>
      <c r="B41" s="28">
        <v>3412</v>
      </c>
      <c r="C41" s="29">
        <v>415</v>
      </c>
      <c r="D41" s="29">
        <v>1825</v>
      </c>
      <c r="E41" s="29">
        <v>1172</v>
      </c>
      <c r="F41" s="30">
        <f>C41/B41*100</f>
        <v>12.16295427901524</v>
      </c>
      <c r="G41" s="30">
        <f>D41/B41*100</f>
        <v>53.48769050410317</v>
      </c>
      <c r="H41" s="30">
        <f>E41/B41*100</f>
        <v>34.34935521688159</v>
      </c>
      <c r="I41" s="29">
        <v>17</v>
      </c>
      <c r="J41" s="30">
        <v>11.66932</v>
      </c>
      <c r="K41" s="30">
        <v>56.14035</v>
      </c>
      <c r="L41" s="30">
        <v>32.19032</v>
      </c>
    </row>
    <row r="42" spans="1:12" ht="13.5" customHeight="1">
      <c r="A42" s="7" t="s">
        <v>25</v>
      </c>
      <c r="B42" s="28">
        <v>4317</v>
      </c>
      <c r="C42" s="29">
        <v>442</v>
      </c>
      <c r="D42" s="29">
        <v>2336</v>
      </c>
      <c r="E42" s="29">
        <v>1539</v>
      </c>
      <c r="F42" s="30">
        <f>C42/B42*100</f>
        <v>10.23859161454714</v>
      </c>
      <c r="G42" s="30">
        <f>D42/B42*100</f>
        <v>54.11165160991429</v>
      </c>
      <c r="H42" s="30">
        <f>E42/B42*100</f>
        <v>35.64975677553856</v>
      </c>
      <c r="I42" s="29">
        <v>9</v>
      </c>
      <c r="J42" s="30">
        <v>11.60016</v>
      </c>
      <c r="K42" s="30">
        <v>56.76676</v>
      </c>
      <c r="L42" s="30">
        <v>31.63307</v>
      </c>
    </row>
    <row r="43" spans="1:12" ht="13.5" customHeight="1">
      <c r="A43" s="7" t="s">
        <v>26</v>
      </c>
      <c r="B43" s="28">
        <v>4773</v>
      </c>
      <c r="C43" s="29">
        <v>455</v>
      </c>
      <c r="D43" s="29">
        <v>2636</v>
      </c>
      <c r="E43" s="29">
        <v>1682</v>
      </c>
      <c r="F43" s="30">
        <f>C43/B43*100</f>
        <v>9.532788602556044</v>
      </c>
      <c r="G43" s="30">
        <f>D43/B43*100</f>
        <v>55.227320343599416</v>
      </c>
      <c r="H43" s="30">
        <f>E43/B43*100</f>
        <v>35.23989105384454</v>
      </c>
      <c r="I43" s="29">
        <v>10</v>
      </c>
      <c r="J43" s="30">
        <v>10.52036</v>
      </c>
      <c r="K43" s="30">
        <v>57.67345</v>
      </c>
      <c r="L43" s="30">
        <v>31.80618</v>
      </c>
    </row>
    <row r="44" spans="1:12" ht="13.5" customHeight="1">
      <c r="A44" s="7" t="s">
        <v>27</v>
      </c>
      <c r="B44" s="28">
        <v>23882</v>
      </c>
      <c r="C44" s="29">
        <v>3101</v>
      </c>
      <c r="D44" s="29">
        <v>13579</v>
      </c>
      <c r="E44" s="29">
        <v>7187</v>
      </c>
      <c r="F44" s="30">
        <f>C44/B44*100</f>
        <v>12.984674650364292</v>
      </c>
      <c r="G44" s="30">
        <f>D44/B44*100</f>
        <v>56.85872205007956</v>
      </c>
      <c r="H44" s="30">
        <f>E44/B44*100</f>
        <v>30.09379448957374</v>
      </c>
      <c r="I44" s="29">
        <v>29</v>
      </c>
      <c r="J44" s="30">
        <v>13.70613</v>
      </c>
      <c r="K44" s="30">
        <v>59.42921</v>
      </c>
      <c r="L44" s="30">
        <v>26.86466</v>
      </c>
    </row>
    <row r="45" spans="1:12" ht="13.5" customHeight="1">
      <c r="A45" s="7" t="s">
        <v>28</v>
      </c>
      <c r="B45" s="28">
        <v>15751</v>
      </c>
      <c r="C45" s="29">
        <v>1749</v>
      </c>
      <c r="D45" s="29">
        <v>8663</v>
      </c>
      <c r="E45" s="29">
        <v>5339</v>
      </c>
      <c r="F45" s="30">
        <f>C45/B45*100</f>
        <v>11.104056885277124</v>
      </c>
      <c r="G45" s="30">
        <f>D45/B45*100</f>
        <v>54.99968255983747</v>
      </c>
      <c r="H45" s="30">
        <f>E45/B45*100</f>
        <v>33.8962605548854</v>
      </c>
      <c r="I45" s="29">
        <v>19</v>
      </c>
      <c r="J45" s="30">
        <v>11.28054</v>
      </c>
      <c r="K45" s="30">
        <v>57.62144</v>
      </c>
      <c r="L45" s="30">
        <v>31.09802</v>
      </c>
    </row>
    <row r="46" spans="1:12" ht="13.5" customHeight="1">
      <c r="A46" s="7" t="s">
        <v>29</v>
      </c>
      <c r="B46" s="28">
        <v>7868</v>
      </c>
      <c r="C46" s="29">
        <v>866</v>
      </c>
      <c r="D46" s="29">
        <v>4106</v>
      </c>
      <c r="E46" s="29">
        <v>2896</v>
      </c>
      <c r="F46" s="30">
        <f>C46/B46*100</f>
        <v>11.006609049313676</v>
      </c>
      <c r="G46" s="30">
        <f>D46/B46*100</f>
        <v>52.186070157600405</v>
      </c>
      <c r="H46" s="30">
        <f>E46/B46*100</f>
        <v>36.80732079308592</v>
      </c>
      <c r="I46" s="29">
        <v>4</v>
      </c>
      <c r="J46" s="30">
        <v>12.07402</v>
      </c>
      <c r="K46" s="30">
        <v>54.34439</v>
      </c>
      <c r="L46" s="30">
        <v>33.58158</v>
      </c>
    </row>
    <row r="47" spans="1:12" ht="13.5" customHeight="1">
      <c r="A47" s="7" t="s">
        <v>30</v>
      </c>
      <c r="B47" s="28">
        <v>14175</v>
      </c>
      <c r="C47" s="29">
        <v>1651</v>
      </c>
      <c r="D47" s="29">
        <v>7620</v>
      </c>
      <c r="E47" s="29">
        <v>4882</v>
      </c>
      <c r="F47" s="30">
        <f>C47/B47*100</f>
        <v>11.647266313932981</v>
      </c>
      <c r="G47" s="30">
        <f>D47/B47*100</f>
        <v>53.75661375661376</v>
      </c>
      <c r="H47" s="30">
        <f>E47/B47*100</f>
        <v>34.44091710758377</v>
      </c>
      <c r="I47" s="29">
        <v>16</v>
      </c>
      <c r="J47" s="30">
        <v>12.26329</v>
      </c>
      <c r="K47" s="30">
        <v>56.5365</v>
      </c>
      <c r="L47" s="30">
        <v>31.20021</v>
      </c>
    </row>
    <row r="48" spans="1:12" ht="13.5" customHeight="1">
      <c r="A48" s="7" t="s">
        <v>31</v>
      </c>
      <c r="B48" s="28">
        <v>7304</v>
      </c>
      <c r="C48" s="29">
        <v>840</v>
      </c>
      <c r="D48" s="29">
        <v>3929</v>
      </c>
      <c r="E48" s="29">
        <v>2535</v>
      </c>
      <c r="F48" s="30">
        <f>C48/B48*100</f>
        <v>11.500547645125959</v>
      </c>
      <c r="G48" s="30">
        <f>D48/B48*100</f>
        <v>53.792442497261774</v>
      </c>
      <c r="H48" s="30">
        <f>E48/B48*100</f>
        <v>34.70700985761227</v>
      </c>
      <c r="I48" s="29">
        <v>14</v>
      </c>
      <c r="J48" s="30">
        <v>11.82173</v>
      </c>
      <c r="K48" s="30">
        <v>56.57812</v>
      </c>
      <c r="L48" s="30">
        <v>31.60015</v>
      </c>
    </row>
    <row r="49" spans="1:12" ht="13.5" customHeight="1">
      <c r="A49" s="7" t="s">
        <v>47</v>
      </c>
      <c r="B49" s="28">
        <v>7728</v>
      </c>
      <c r="C49" s="29">
        <v>1008</v>
      </c>
      <c r="D49" s="29">
        <v>4124</v>
      </c>
      <c r="E49" s="29">
        <v>2555</v>
      </c>
      <c r="F49" s="30">
        <f>C49/B49*100</f>
        <v>13.043478260869565</v>
      </c>
      <c r="G49" s="30">
        <f>D49/B49*100</f>
        <v>53.364389233954455</v>
      </c>
      <c r="H49" s="30">
        <f>E49/B49*100</f>
        <v>33.061594202898554</v>
      </c>
      <c r="I49" s="29">
        <v>21</v>
      </c>
      <c r="J49" s="30">
        <v>12.91408</v>
      </c>
      <c r="K49" s="30">
        <v>56.39234</v>
      </c>
      <c r="L49" s="30">
        <v>30.69358</v>
      </c>
    </row>
    <row r="50" spans="1:12" ht="13.5" customHeight="1">
      <c r="A50" s="7" t="s">
        <v>48</v>
      </c>
      <c r="B50" s="28">
        <v>21666</v>
      </c>
      <c r="C50" s="29">
        <v>2518</v>
      </c>
      <c r="D50" s="29">
        <v>11742</v>
      </c>
      <c r="E50" s="29">
        <v>7404</v>
      </c>
      <c r="F50" s="30">
        <f>C50/B50*100</f>
        <v>11.621896058340257</v>
      </c>
      <c r="G50" s="30">
        <f>D50/B50*100</f>
        <v>54.1955137081141</v>
      </c>
      <c r="H50" s="30">
        <f>E50/B50*100</f>
        <v>34.17335918028247</v>
      </c>
      <c r="I50" s="29">
        <v>18</v>
      </c>
      <c r="J50" s="30">
        <v>12.81631</v>
      </c>
      <c r="K50" s="30">
        <v>56.61542</v>
      </c>
      <c r="L50" s="30">
        <v>30.56827</v>
      </c>
    </row>
    <row r="51" spans="1:12" ht="13.5" customHeight="1">
      <c r="A51" s="6" t="s">
        <v>32</v>
      </c>
      <c r="B51" s="28">
        <v>14207</v>
      </c>
      <c r="C51" s="29">
        <v>1400</v>
      </c>
      <c r="D51" s="29">
        <v>7518</v>
      </c>
      <c r="E51" s="29">
        <v>5289</v>
      </c>
      <c r="F51" s="32">
        <f>C51/B51*100</f>
        <v>9.854297177447737</v>
      </c>
      <c r="G51" s="32">
        <f>D51/B51*100</f>
        <v>52.91757584289435</v>
      </c>
      <c r="H51" s="32">
        <f>E51/B51*100</f>
        <v>37.228126979657915</v>
      </c>
      <c r="I51" s="31">
        <v>3</v>
      </c>
      <c r="J51" s="32">
        <v>10.78811</v>
      </c>
      <c r="K51" s="32">
        <v>56.36305</v>
      </c>
      <c r="L51" s="32">
        <v>32.84884</v>
      </c>
    </row>
    <row r="52" spans="1:12" ht="11.25">
      <c r="A52" s="12" t="s">
        <v>53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</sheetData>
  <sheetProtection/>
  <mergeCells count="10">
    <mergeCell ref="A3:A4"/>
    <mergeCell ref="J3:L3"/>
    <mergeCell ref="C3:C4"/>
    <mergeCell ref="E3:E4"/>
    <mergeCell ref="J4:J5"/>
    <mergeCell ref="K4:K5"/>
    <mergeCell ref="L4:L5"/>
    <mergeCell ref="F4:F5"/>
    <mergeCell ref="G4:G5"/>
    <mergeCell ref="H4:H5"/>
  </mergeCells>
  <printOptions horizontalCentered="1"/>
  <pageMargins left="0.3937007874015748" right="0.3937007874015748" top="0.75" bottom="1.23" header="0" footer="0.5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P2478</cp:lastModifiedBy>
  <cp:lastPrinted>2017-04-18T02:14:53Z</cp:lastPrinted>
  <dcterms:created xsi:type="dcterms:W3CDTF">2006-07-27T02:11:40Z</dcterms:created>
  <dcterms:modified xsi:type="dcterms:W3CDTF">2017-04-18T02:16:50Z</dcterms:modified>
  <cp:category/>
  <cp:version/>
  <cp:contentType/>
  <cp:contentStatus/>
</cp:coreProperties>
</file>