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35" tabRatio="874" activeTab="0"/>
  </bookViews>
  <sheets>
    <sheet name="　目　次　" sheetId="1" r:id="rId1"/>
    <sheet name="1の1" sheetId="2" r:id="rId2"/>
    <sheet name="1の2" sheetId="3" r:id="rId3"/>
    <sheet name="1の3" sheetId="4" r:id="rId4"/>
    <sheet name="2の1" sheetId="5" r:id="rId5"/>
    <sheet name="2の2" sheetId="6" r:id="rId6"/>
    <sheet name="2の3" sheetId="7" r:id="rId7"/>
    <sheet name="2の4" sheetId="8" r:id="rId8"/>
    <sheet name="3の1" sheetId="9" r:id="rId9"/>
    <sheet name="3の3" sheetId="10" r:id="rId10"/>
    <sheet name="3の2" sheetId="11" r:id="rId11"/>
    <sheet name="3の4" sheetId="12" r:id="rId12"/>
    <sheet name="4の1" sheetId="13" r:id="rId13"/>
    <sheet name="4の2" sheetId="14" r:id="rId14"/>
    <sheet name="4の3" sheetId="15" r:id="rId15"/>
    <sheet name="5の1" sheetId="16" r:id="rId16"/>
    <sheet name="5の2" sheetId="17" r:id="rId17"/>
    <sheet name="6の1" sheetId="18" r:id="rId18"/>
    <sheet name="6の2" sheetId="19" r:id="rId19"/>
    <sheet name="6の3" sheetId="20" r:id="rId20"/>
    <sheet name="7" sheetId="21" r:id="rId21"/>
  </sheets>
  <definedNames>
    <definedName name="ｆ01ｚ_H14">'1の1'!#REF!</definedName>
    <definedName name="_xlnm.Print_Area" localSheetId="0">'　目　次　'!$A$1:$D$38</definedName>
  </definedNames>
  <calcPr fullCalcOnLoad="1"/>
</workbook>
</file>

<file path=xl/sharedStrings.xml><?xml version="1.0" encoding="utf-8"?>
<sst xmlns="http://schemas.openxmlformats.org/spreadsheetml/2006/main" count="1376" uniqueCount="210">
  <si>
    <t>11 繊　維</t>
  </si>
  <si>
    <t>32 その他</t>
  </si>
  <si>
    <t>平成15年</t>
  </si>
  <si>
    <t>平成16年</t>
  </si>
  <si>
    <t>実数</t>
  </si>
  <si>
    <t>対前年増減数</t>
  </si>
  <si>
    <t>対前年増減率</t>
  </si>
  <si>
    <t>構成比</t>
  </si>
  <si>
    <t>総　　数</t>
  </si>
  <si>
    <t>従業者規模</t>
  </si>
  <si>
    <t>付表1の2　従業者規模別事業所数</t>
  </si>
  <si>
    <t>総数</t>
  </si>
  <si>
    <t>29人以下</t>
  </si>
  <si>
    <t>30人以上</t>
  </si>
  <si>
    <t>産業中分類</t>
  </si>
  <si>
    <t>男</t>
  </si>
  <si>
    <t>女</t>
  </si>
  <si>
    <t>総数との差率</t>
  </si>
  <si>
    <t>※従業者30人未満の事業所は粗付加価値額</t>
  </si>
  <si>
    <t>鶴岡</t>
  </si>
  <si>
    <t>藤島</t>
  </si>
  <si>
    <t>羽黒</t>
  </si>
  <si>
    <t>櫛引</t>
  </si>
  <si>
    <t>朝日</t>
  </si>
  <si>
    <t>温海</t>
  </si>
  <si>
    <t>事業所数</t>
  </si>
  <si>
    <t>従業者数</t>
  </si>
  <si>
    <t>製造品出荷額等</t>
  </si>
  <si>
    <t>現金給与総額</t>
  </si>
  <si>
    <t>原材料使用額等</t>
  </si>
  <si>
    <t>付加価値額</t>
  </si>
  <si>
    <t>付表3の2　従業者規模別製造品出荷額等</t>
  </si>
  <si>
    <t>平成17年</t>
  </si>
  <si>
    <t>4～9人</t>
  </si>
  <si>
    <t>10～19人</t>
  </si>
  <si>
    <t>20～29人</t>
  </si>
  <si>
    <t>30～49人</t>
  </si>
  <si>
    <t>50～99人</t>
  </si>
  <si>
    <t>100～199人</t>
  </si>
  <si>
    <t>200～299人</t>
  </si>
  <si>
    <t>300～499人</t>
  </si>
  <si>
    <t>500人以上</t>
  </si>
  <si>
    <t>付表2の2　従業者規模別従業者数</t>
  </si>
  <si>
    <t>4～9人</t>
  </si>
  <si>
    <t>10～19人</t>
  </si>
  <si>
    <t>20～29人</t>
  </si>
  <si>
    <t>30～49人</t>
  </si>
  <si>
    <t>50～99人</t>
  </si>
  <si>
    <t>100～199人</t>
  </si>
  <si>
    <t>200～299人</t>
  </si>
  <si>
    <t>300～499人</t>
  </si>
  <si>
    <t>（全事業所）</t>
  </si>
  <si>
    <t>1～3人</t>
  </si>
  <si>
    <t>3人以下</t>
  </si>
  <si>
    <t>3人以下</t>
  </si>
  <si>
    <t>付表2の1　産業中分類別従業者数</t>
  </si>
  <si>
    <t>付表2の3　産業中分類別男女別従業者数</t>
  </si>
  <si>
    <t>付表3の１　産業中分類別製造品出荷額等</t>
  </si>
  <si>
    <t>4～9人</t>
  </si>
  <si>
    <t>10～19人</t>
  </si>
  <si>
    <t>20～29人</t>
  </si>
  <si>
    <t>500人以上</t>
  </si>
  <si>
    <t>付表5の1　産業中分類別原材料使用額等</t>
  </si>
  <si>
    <t>産業中分類</t>
  </si>
  <si>
    <t>4～9人</t>
  </si>
  <si>
    <t>1～3人</t>
  </si>
  <si>
    <t>29人
以下</t>
  </si>
  <si>
    <t>10～
19人</t>
  </si>
  <si>
    <t>20～
29人</t>
  </si>
  <si>
    <t>30人
以上</t>
  </si>
  <si>
    <t>30～
49人</t>
  </si>
  <si>
    <t>50～
99人</t>
  </si>
  <si>
    <t>100～
199人</t>
  </si>
  <si>
    <t>200～
299人</t>
  </si>
  <si>
    <t>500人
以上</t>
  </si>
  <si>
    <t>4～9人</t>
  </si>
  <si>
    <t>10～19人</t>
  </si>
  <si>
    <t>20～29人</t>
  </si>
  <si>
    <t>付表4の1　産業中分類別現金給与総額</t>
  </si>
  <si>
    <t>付表3の3　産業中分類別１事業所当たり製造品出荷額等</t>
  </si>
  <si>
    <t>付表3の4　産業中分類別従業者1人当たり製造品出荷額等</t>
  </si>
  <si>
    <t>付表4の2　従業者規模別現金給与総額</t>
  </si>
  <si>
    <t>付表4の3　産業中分類別従業者1人当たり現金給与総額</t>
  </si>
  <si>
    <t>付表5の2　従業者規模別原材料使用額等</t>
  </si>
  <si>
    <t>付表6の1　産業中分類別付加価値額</t>
  </si>
  <si>
    <t>付表6の2　従業者規模別付加価値額</t>
  </si>
  <si>
    <t>付表6の3　産業中分類別１事業所当たり付加価値額</t>
  </si>
  <si>
    <t>付表7　地域別集計表</t>
  </si>
  <si>
    <t>単位：人、万円、％　　　　（全事業所）</t>
  </si>
  <si>
    <t>%</t>
  </si>
  <si>
    <t>男女構成比</t>
  </si>
  <si>
    <t>人</t>
  </si>
  <si>
    <t>％</t>
  </si>
  <si>
    <t>付表2の4　１事業所当たり従業者数</t>
  </si>
  <si>
    <t>万円</t>
  </si>
  <si>
    <t>%</t>
  </si>
  <si>
    <t>18年</t>
  </si>
  <si>
    <t>300～
499人</t>
  </si>
  <si>
    <t>付表1の3　産業中分類別従業者規模別事業所数 (全事業所)</t>
  </si>
  <si>
    <t>付表1の1　産業中分類別事業所数</t>
  </si>
  <si>
    <t>19年</t>
  </si>
  <si>
    <t>-</t>
  </si>
  <si>
    <t>(参考値)</t>
  </si>
  <si>
    <t>従業者規模別</t>
  </si>
  <si>
    <t>従業者規模</t>
  </si>
  <si>
    <t>%</t>
  </si>
  <si>
    <t>産業中分類</t>
  </si>
  <si>
    <t>　参考値を用いて計算している。</t>
  </si>
  <si>
    <t>万円</t>
  </si>
  <si>
    <t>付表１の１</t>
  </si>
  <si>
    <t>付表１の２</t>
  </si>
  <si>
    <t>付表１の３</t>
  </si>
  <si>
    <t>付表２の１</t>
  </si>
  <si>
    <t>付表２の２</t>
  </si>
  <si>
    <t>付表２の３　</t>
  </si>
  <si>
    <t>付表２の４　</t>
  </si>
  <si>
    <t>付表３の１　</t>
  </si>
  <si>
    <t>付表３の２　</t>
  </si>
  <si>
    <t>付表３の３　</t>
  </si>
  <si>
    <t>付表３の４　</t>
  </si>
  <si>
    <t>付表４の１</t>
  </si>
  <si>
    <t>産業中分類別事業所数</t>
  </si>
  <si>
    <t>従業者規模別事業所数</t>
  </si>
  <si>
    <t>産業中分類別従業者規模別事業所数</t>
  </si>
  <si>
    <t>産業中分類別従業者数</t>
  </si>
  <si>
    <t>従業者規模別従業者数</t>
  </si>
  <si>
    <t>産業中分類別男女別従業者数</t>
  </si>
  <si>
    <t>1事業所当たり従業者数</t>
  </si>
  <si>
    <t>従業者規模別製造品出荷額等</t>
  </si>
  <si>
    <t>産業中分類別１事業所当たり製造品出荷額等</t>
  </si>
  <si>
    <t>産業中分類別従業者１人当たり製造品出荷額</t>
  </si>
  <si>
    <t>産業中分類別現金給与総額</t>
  </si>
  <si>
    <t>付表４の２</t>
  </si>
  <si>
    <t>従業者規模別現金給与総額</t>
  </si>
  <si>
    <t>付表４の３</t>
  </si>
  <si>
    <t>産業中分類別従業者１人当たり現金給与総額</t>
  </si>
  <si>
    <t>付表５の１</t>
  </si>
  <si>
    <t>産業中分類別原材料使用額</t>
  </si>
  <si>
    <t>付表５の２</t>
  </si>
  <si>
    <t>従業者規模別原材料使用額等</t>
  </si>
  <si>
    <t>付表６の１</t>
  </si>
  <si>
    <t>産業中分類別付加価値額</t>
  </si>
  <si>
    <t>付表６の２</t>
  </si>
  <si>
    <t>従業者規模別付加価値額</t>
  </si>
  <si>
    <t>付表６の３</t>
  </si>
  <si>
    <t>産業中分類別１事業所当たり付加価値額</t>
  </si>
  <si>
    <t>付表７</t>
  </si>
  <si>
    <t>地域別集計表</t>
  </si>
  <si>
    <t>(事業所数)</t>
  </si>
  <si>
    <t>(従業者数)</t>
  </si>
  <si>
    <t>(現金給与総額)</t>
  </si>
  <si>
    <t>(原材料使用額等)</t>
  </si>
  <si>
    <t>(製造品出荷額等)</t>
  </si>
  <si>
    <t>産業中分類別製造品出荷額等</t>
  </si>
  <si>
    <t>(付加価値額)</t>
  </si>
  <si>
    <t>(地域別－旧６市町村別－)</t>
  </si>
  <si>
    <t xml:space="preserve">  Ⅱ付表　：　全事業所</t>
  </si>
  <si>
    <t>　　　◆表タイトルをクリックすると、該当するページに移動します。</t>
  </si>
  <si>
    <t>20年</t>
  </si>
  <si>
    <t>※参考値は、平成20年調査において把握した脱漏事業所を除いた数値であり、増減数・増減率は</t>
  </si>
  <si>
    <t>ｘ</t>
  </si>
  <si>
    <t>09 食　料</t>
  </si>
  <si>
    <t>10 飲料等</t>
  </si>
  <si>
    <t>12 木　材</t>
  </si>
  <si>
    <t>13 家　具</t>
  </si>
  <si>
    <t>14 　紙</t>
  </si>
  <si>
    <t>15 印　刷</t>
  </si>
  <si>
    <t>16 化　学</t>
  </si>
  <si>
    <t>17 石　油</t>
  </si>
  <si>
    <t>18 ﾌﾟﾗｽﾁｯｸ</t>
  </si>
  <si>
    <t>19 ゴ　ム</t>
  </si>
  <si>
    <t>20 皮　革</t>
  </si>
  <si>
    <t>21 土　石</t>
  </si>
  <si>
    <t>22 鉄　鋼</t>
  </si>
  <si>
    <t>23 非　鉄</t>
  </si>
  <si>
    <t>24 金　属</t>
  </si>
  <si>
    <t>25 はん用</t>
  </si>
  <si>
    <t>26 生産用</t>
  </si>
  <si>
    <t>27 業務用</t>
  </si>
  <si>
    <t>28 電　子</t>
  </si>
  <si>
    <t>29 電　機</t>
  </si>
  <si>
    <t>30 情　報</t>
  </si>
  <si>
    <t>31 輸　送</t>
  </si>
  <si>
    <t>※平成20年調査において、日本標準産業分類の改訂が行われたため、対前年増減数・増減率については</t>
  </si>
  <si>
    <t xml:space="preserve">  平成19年の値の分類を組み替えたものを用いて計算している。</t>
  </si>
  <si>
    <t>※対前年増減数・増減率は、平成20年調査において把握した脱漏事業所を除いた数値を用いて計算している。</t>
  </si>
  <si>
    <t>-</t>
  </si>
  <si>
    <t>-</t>
  </si>
  <si>
    <t>x</t>
  </si>
  <si>
    <t>ｘ</t>
  </si>
  <si>
    <t>x</t>
  </si>
  <si>
    <t>x</t>
  </si>
  <si>
    <t>x</t>
  </si>
  <si>
    <t>　平成19年の分類を組替した数値を用いて計算している。</t>
  </si>
  <si>
    <t>%</t>
  </si>
  <si>
    <t>4～9人</t>
  </si>
  <si>
    <t>10～19人</t>
  </si>
  <si>
    <t>20～29人</t>
  </si>
  <si>
    <t>-</t>
  </si>
  <si>
    <t>対前年
増減数</t>
  </si>
  <si>
    <t>対前年
増減率</t>
  </si>
  <si>
    <t>※平成20年調査において、日本標準産業分類の改訂が行われたため、対前年増減数・増減率は</t>
  </si>
  <si>
    <t>※参考値は、平成20年調査において把握した脱漏事業所を除いた数値であり、対前年増減数・増減率は</t>
  </si>
  <si>
    <t>※平成20年調査において、日本標準産業分類の改訂が行われたため、対前年増減数・増減率・構成比は</t>
  </si>
  <si>
    <t>※参考値は、平成20年調査において把握した脱漏事業所を除いた数値であり、対前年増減数・増減率は</t>
  </si>
  <si>
    <t>※平成20年調査において、日本標準産業分類の改訂が行われたため、対前年増減数・増減率・差率は</t>
  </si>
  <si>
    <t>※平成20年調査において、日本標準産業分類の改訂が行われたため、対前年増減数・増減率・差率は</t>
  </si>
  <si>
    <t>※19年の参考値は、19年調査において把握した脱漏事業所を除いた数値であり、19年の対前年増減数・増減率は参考値を用いて計算している。</t>
  </si>
  <si>
    <t>※20年の参考値は、20年調査において把握した脱漏事業所を除いた数値であり、20年の対前年増減数・増減率は参考値を用いて計算している。</t>
  </si>
  <si>
    <t>※平成20年調査において、日本標準産業分類の改訂が行われたため、対前年増減数・増減率・構成比は</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</si>
</sst>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0"/>
    <numFmt numFmtId="186" formatCode="#,##0\ "/>
    <numFmt numFmtId="187" formatCode="#,##0_ "/>
    <numFmt numFmtId="188" formatCode="0.0_);[Red]\(0.0\)"/>
    <numFmt numFmtId="189" formatCode="#,##0.0"/>
    <numFmt numFmtId="190" formatCode="0.000000000000000_);[Red]\(0.000000000000000\)"/>
    <numFmt numFmtId="191" formatCode="0.0_ ;[Red]\-0.0\ "/>
    <numFmt numFmtId="192" formatCode="0.0;[Red]\-0.0"/>
    <numFmt numFmtId="193" formatCode="#,##0_ ;[Red]\-#,##0\ "/>
    <numFmt numFmtId="194" formatCode="_(* #,##0_);_(* \(#,##0\);_(* &quot;-&quot;_);_(@_)"/>
    <numFmt numFmtId="195" formatCode="0_);[Red]\(0\)"/>
    <numFmt numFmtId="196" formatCode="_(* #,##0.00_);_(* \(#,##0.00\);_(* &quot;-&quot;??_);_(@_)"/>
    <numFmt numFmtId="197" formatCode="_(&quot;$&quot;* #,##0_);_(&quot;$&quot;* \(#,##0\);_(&quot;$&quot;* &quot;-&quot;_);_(@_)"/>
    <numFmt numFmtId="198" formatCode="_(&quot;$&quot;* #,##0.00_);_(&quot;$&quot;* \(#,##0.00\);_(&quot;$&quot;* &quot;-&quot;??_);_(@_)"/>
    <numFmt numFmtId="199" formatCode="_ * #,##0;_ * \-#,##0;_ * &quot;-&quot;;_ @_ "/>
    <numFmt numFmtId="200" formatCode="#,##0_);[Red]\(#,##0\)"/>
    <numFmt numFmtId="201" formatCode="0_ "/>
    <numFmt numFmtId="202" formatCode="_ * #,##0.0_ ;_ * \-#,##0.0_ ;_ * &quot;-&quot;?_ ;_ @_ "/>
    <numFmt numFmtId="203" formatCode="#,##0.0_ "/>
    <numFmt numFmtId="204" formatCode="#,##0.0_);[Red]\(#,##0.0\)"/>
  </numFmts>
  <fonts count="24">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9"/>
      <name val="ＭＳ 明朝"/>
      <family val="1"/>
    </font>
    <font>
      <sz val="10"/>
      <name val="ＭＳ ゴシック"/>
      <family val="3"/>
    </font>
    <font>
      <sz val="9"/>
      <name val="ＭＳ ゴシック"/>
      <family val="3"/>
    </font>
    <font>
      <sz val="10"/>
      <name val="ＭＳ 明朝"/>
      <family val="1"/>
    </font>
    <font>
      <sz val="11"/>
      <color indexed="8"/>
      <name val="ＭＳ Ｐゴシック"/>
      <family val="3"/>
    </font>
    <font>
      <sz val="9"/>
      <name val="ＭＳ Ｐゴシック"/>
      <family val="3"/>
    </font>
    <font>
      <sz val="9"/>
      <color indexed="8"/>
      <name val="ＭＳ 明朝"/>
      <family val="1"/>
    </font>
    <font>
      <sz val="7"/>
      <name val="ＭＳ 明朝"/>
      <family val="1"/>
    </font>
    <font>
      <sz val="8"/>
      <name val="ＭＳ ゴシック"/>
      <family val="3"/>
    </font>
    <font>
      <sz val="8"/>
      <name val="ＭＳ 明朝"/>
      <family val="1"/>
    </font>
    <font>
      <i/>
      <sz val="9"/>
      <name val="ＭＳ 明朝"/>
      <family val="1"/>
    </font>
    <font>
      <sz val="12"/>
      <name val="ＭＳ Ｐゴシック"/>
      <family val="3"/>
    </font>
    <font>
      <b/>
      <sz val="14"/>
      <name val="ＭＳ Ｐゴシック"/>
      <family val="3"/>
    </font>
    <font>
      <sz val="11"/>
      <name val="ＭＳ Ｐゴシック"/>
      <family val="3"/>
    </font>
    <font>
      <b/>
      <sz val="12"/>
      <name val="ＭＳ Ｐゴシック"/>
      <family val="3"/>
    </font>
    <font>
      <u val="single"/>
      <sz val="12"/>
      <color indexed="12"/>
      <name val="ＭＳ Ｐゴシック"/>
      <family val="3"/>
    </font>
    <font>
      <sz val="8.5"/>
      <name val="ＭＳ 明朝"/>
      <family val="1"/>
    </font>
  </fonts>
  <fills count="2">
    <fill>
      <patternFill/>
    </fill>
    <fill>
      <patternFill patternType="gray125"/>
    </fill>
  </fills>
  <borders count="49">
    <border>
      <left/>
      <right/>
      <top/>
      <bottom/>
      <diagonal/>
    </border>
    <border>
      <left style="thin"/>
      <right style="hair"/>
      <top>
        <color indexed="63"/>
      </top>
      <bottom>
        <color indexed="63"/>
      </bottom>
    </border>
    <border>
      <left style="thin"/>
      <right style="hair"/>
      <top>
        <color indexed="63"/>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style="hair"/>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style="thin"/>
      <right style="hair"/>
      <top style="hair"/>
      <bottom>
        <color indexed="63"/>
      </bottom>
    </border>
    <border>
      <left style="thin"/>
      <right style="hair"/>
      <top style="thin"/>
      <bottom style="hair"/>
    </border>
    <border>
      <left>
        <color indexed="63"/>
      </left>
      <right style="hair"/>
      <top style="hair"/>
      <bottom>
        <color indexed="63"/>
      </bottom>
    </border>
    <border>
      <left>
        <color indexed="63"/>
      </left>
      <right style="thin"/>
      <top style="hair"/>
      <bottom>
        <color indexed="63"/>
      </bottom>
    </border>
    <border>
      <left>
        <color indexed="63"/>
      </left>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style="thin"/>
    </border>
    <border>
      <left>
        <color indexed="63"/>
      </left>
      <right>
        <color indexed="63"/>
      </right>
      <top style="hair"/>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style="hair"/>
      <top style="thin"/>
      <bottom style="hair"/>
    </border>
    <border>
      <left style="hair"/>
      <right style="hair"/>
      <top style="thin"/>
      <bottom>
        <color indexed="63"/>
      </bottom>
    </border>
    <border>
      <left style="hair"/>
      <right>
        <color indexed="63"/>
      </right>
      <top style="thin"/>
      <bottom style="hair"/>
    </border>
    <border>
      <left style="hair"/>
      <right style="thin"/>
      <top style="hair"/>
      <bottom>
        <color indexed="63"/>
      </bottom>
    </border>
    <border>
      <left style="hair"/>
      <right>
        <color indexed="63"/>
      </right>
      <top style="thin"/>
      <bottom>
        <color indexed="63"/>
      </bottom>
    </border>
    <border>
      <left>
        <color indexed="63"/>
      </left>
      <right style="hair"/>
      <top style="hair"/>
      <bottom style="hair"/>
    </border>
    <border>
      <left style="hair"/>
      <right style="thin"/>
      <top style="hair"/>
      <bottom style="hair"/>
    </border>
    <border>
      <left>
        <color indexed="63"/>
      </left>
      <right>
        <color indexed="63"/>
      </right>
      <top style="hair"/>
      <bottom style="hair"/>
    </border>
    <border>
      <left style="thin"/>
      <right style="hair"/>
      <top>
        <color indexed="63"/>
      </top>
      <bottom style="hair"/>
    </border>
    <border>
      <left style="hair"/>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color indexed="63"/>
      </right>
      <top style="thin"/>
      <bottom style="hair"/>
    </border>
    <border>
      <left style="thin"/>
      <right>
        <color indexed="63"/>
      </right>
      <top>
        <color indexed="63"/>
      </top>
      <bottom style="hair"/>
    </border>
    <border>
      <left style="hair"/>
      <right style="thin"/>
      <top>
        <color indexed="63"/>
      </top>
      <bottom style="hair"/>
    </border>
    <border>
      <left style="thin"/>
      <right style="hair"/>
      <top style="thin"/>
      <bottom>
        <color indexed="63"/>
      </bottom>
    </border>
    <border>
      <left style="thin"/>
      <right style="hair"/>
      <top style="hair"/>
      <bottom style="hair"/>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11" fillId="0" borderId="0">
      <alignment/>
      <protection/>
    </xf>
    <xf numFmtId="0" fontId="5" fillId="0" borderId="0" applyNumberFormat="0" applyFill="0" applyBorder="0" applyAlignment="0" applyProtection="0"/>
  </cellStyleXfs>
  <cellXfs count="459">
    <xf numFmtId="0" fontId="0" fillId="0" borderId="0" xfId="0"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vertical="center"/>
    </xf>
    <xf numFmtId="185" fontId="7" fillId="0" borderId="0" xfId="0" applyNumberFormat="1" applyFont="1" applyAlignment="1">
      <alignment vertical="center"/>
    </xf>
    <xf numFmtId="0" fontId="9" fillId="0" borderId="0" xfId="0" applyFont="1" applyAlignment="1">
      <alignment vertical="center"/>
    </xf>
    <xf numFmtId="0" fontId="7" fillId="0" borderId="0" xfId="0" applyFont="1" applyAlignment="1">
      <alignment horizontal="right"/>
    </xf>
    <xf numFmtId="3" fontId="7" fillId="0" borderId="0" xfId="0" applyNumberFormat="1" applyFont="1" applyAlignment="1" quotePrefix="1">
      <alignment/>
    </xf>
    <xf numFmtId="0" fontId="8" fillId="0" borderId="0" xfId="0" applyFont="1" applyFill="1" applyAlignment="1">
      <alignment/>
    </xf>
    <xf numFmtId="0" fontId="0" fillId="0" borderId="0" xfId="0" applyFill="1" applyAlignment="1">
      <alignment/>
    </xf>
    <xf numFmtId="0" fontId="0" fillId="0" borderId="1" xfId="0" applyBorder="1" applyAlignment="1">
      <alignment horizontal="center" vertical="center"/>
    </xf>
    <xf numFmtId="0" fontId="9"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2" xfId="0" applyFont="1" applyBorder="1" applyAlignment="1">
      <alignment/>
    </xf>
    <xf numFmtId="0" fontId="7" fillId="0" borderId="3" xfId="0" applyFont="1" applyBorder="1" applyAlignment="1">
      <alignment horizontal="centerContinuous" vertical="center"/>
    </xf>
    <xf numFmtId="0" fontId="7" fillId="0" borderId="4" xfId="0" applyFont="1" applyBorder="1" applyAlignment="1">
      <alignment horizontal="centerContinuous" vertical="center"/>
    </xf>
    <xf numFmtId="0" fontId="7" fillId="0" borderId="5" xfId="0" applyNumberFormat="1" applyFont="1" applyBorder="1" applyAlignment="1">
      <alignment horizontal="center"/>
    </xf>
    <xf numFmtId="0" fontId="7" fillId="0" borderId="1" xfId="0" applyNumberFormat="1" applyFont="1" applyBorder="1" applyAlignment="1" quotePrefix="1">
      <alignment/>
    </xf>
    <xf numFmtId="3" fontId="9" fillId="0" borderId="6" xfId="0" applyNumberFormat="1" applyFont="1" applyBorder="1" applyAlignment="1">
      <alignment vertical="center"/>
    </xf>
    <xf numFmtId="3" fontId="9" fillId="0" borderId="7" xfId="0" applyNumberFormat="1" applyFont="1" applyBorder="1" applyAlignment="1">
      <alignment vertical="center"/>
    </xf>
    <xf numFmtId="3" fontId="7" fillId="0" borderId="7" xfId="0" applyNumberFormat="1" applyFont="1" applyBorder="1" applyAlignment="1">
      <alignment vertical="center"/>
    </xf>
    <xf numFmtId="3" fontId="7" fillId="0" borderId="0" xfId="0" applyNumberFormat="1" applyFont="1" applyBorder="1" applyAlignment="1" quotePrefix="1">
      <alignment/>
    </xf>
    <xf numFmtId="3" fontId="7" fillId="0" borderId="7" xfId="0" applyNumberFormat="1" applyFont="1" applyBorder="1" applyAlignment="1" quotePrefix="1">
      <alignment/>
    </xf>
    <xf numFmtId="0" fontId="7" fillId="0" borderId="1" xfId="0" applyNumberFormat="1" applyFont="1" applyBorder="1" applyAlignment="1" quotePrefix="1">
      <alignment horizontal="center"/>
    </xf>
    <xf numFmtId="0" fontId="0" fillId="0" borderId="2" xfId="0" applyBorder="1" applyAlignment="1">
      <alignment/>
    </xf>
    <xf numFmtId="0" fontId="0" fillId="0" borderId="8" xfId="0" applyBorder="1" applyAlignment="1">
      <alignment/>
    </xf>
    <xf numFmtId="0" fontId="0" fillId="0" borderId="9" xfId="0" applyBorder="1" applyAlignment="1">
      <alignment/>
    </xf>
    <xf numFmtId="0" fontId="7" fillId="0" borderId="10" xfId="0" applyNumberFormat="1" applyFont="1" applyBorder="1" applyAlignment="1">
      <alignment horizontal="center"/>
    </xf>
    <xf numFmtId="0" fontId="7" fillId="0" borderId="7" xfId="0" applyNumberFormat="1" applyFont="1" applyBorder="1" applyAlignment="1">
      <alignment/>
    </xf>
    <xf numFmtId="3" fontId="7" fillId="0" borderId="0" xfId="0" applyNumberFormat="1" applyFont="1" applyBorder="1" applyAlignment="1" quotePrefix="1">
      <alignment vertical="center"/>
    </xf>
    <xf numFmtId="0" fontId="7" fillId="0" borderId="1" xfId="0" applyFont="1" applyBorder="1" applyAlignment="1">
      <alignment horizontal="center" vertical="center"/>
    </xf>
    <xf numFmtId="3" fontId="7" fillId="0" borderId="7" xfId="0" applyNumberFormat="1" applyFont="1" applyBorder="1" applyAlignment="1" quotePrefix="1">
      <alignment horizontal="right"/>
    </xf>
    <xf numFmtId="0" fontId="7" fillId="0" borderId="1" xfId="0" applyFont="1" applyFill="1" applyBorder="1" applyAlignment="1">
      <alignment horizontal="center" vertical="center"/>
    </xf>
    <xf numFmtId="0" fontId="7" fillId="0" borderId="1" xfId="0" applyNumberFormat="1" applyFont="1" applyFill="1" applyBorder="1" applyAlignment="1" quotePrefix="1">
      <alignment vertical="center"/>
    </xf>
    <xf numFmtId="0" fontId="9" fillId="0" borderId="1" xfId="0" applyNumberFormat="1" applyFont="1" applyFill="1" applyBorder="1" applyAlignment="1">
      <alignment horizontal="center" vertical="center"/>
    </xf>
    <xf numFmtId="0" fontId="7" fillId="0" borderId="1" xfId="0" applyNumberFormat="1" applyFont="1" applyBorder="1" applyAlignment="1">
      <alignment/>
    </xf>
    <xf numFmtId="0" fontId="0" fillId="0" borderId="1" xfId="0" applyNumberFormat="1" applyBorder="1" applyAlignment="1">
      <alignment/>
    </xf>
    <xf numFmtId="0" fontId="0" fillId="0" borderId="1" xfId="0" applyNumberFormat="1" applyFill="1" applyBorder="1" applyAlignment="1" quotePrefix="1">
      <alignment/>
    </xf>
    <xf numFmtId="0" fontId="0" fillId="0" borderId="2" xfId="0" applyFill="1" applyBorder="1" applyAlignment="1">
      <alignment/>
    </xf>
    <xf numFmtId="3" fontId="9" fillId="0" borderId="7" xfId="0" applyNumberFormat="1" applyFont="1" applyBorder="1" applyAlignment="1" quotePrefix="1">
      <alignment horizontal="right"/>
    </xf>
    <xf numFmtId="0" fontId="10" fillId="0" borderId="8" xfId="0" applyFont="1" applyBorder="1" applyAlignment="1">
      <alignment horizontal="right"/>
    </xf>
    <xf numFmtId="0" fontId="0" fillId="0" borderId="0" xfId="0" applyNumberFormat="1" applyAlignment="1" quotePrefix="1">
      <alignment/>
    </xf>
    <xf numFmtId="191" fontId="7" fillId="0" borderId="0" xfId="0" applyNumberFormat="1" applyFont="1" applyAlignment="1">
      <alignment/>
    </xf>
    <xf numFmtId="0" fontId="0" fillId="0" borderId="11" xfId="0" applyBorder="1" applyAlignment="1">
      <alignment horizontal="center" vertical="center"/>
    </xf>
    <xf numFmtId="0" fontId="9" fillId="0" borderId="11"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2" xfId="0" applyFont="1" applyBorder="1" applyAlignment="1">
      <alignment/>
    </xf>
    <xf numFmtId="0" fontId="7" fillId="0" borderId="1" xfId="0" applyNumberFormat="1" applyFont="1" applyBorder="1" applyAlignment="1">
      <alignment horizontal="center"/>
    </xf>
    <xf numFmtId="3" fontId="7" fillId="0" borderId="0" xfId="17" applyNumberFormat="1" applyFont="1" applyBorder="1" applyAlignment="1" quotePrefix="1">
      <alignment/>
    </xf>
    <xf numFmtId="3" fontId="7" fillId="0" borderId="7" xfId="17" applyNumberFormat="1" applyFont="1" applyBorder="1" applyAlignment="1" quotePrefix="1">
      <alignment/>
    </xf>
    <xf numFmtId="0" fontId="7" fillId="0" borderId="1" xfId="0" applyNumberFormat="1" applyFont="1" applyFill="1" applyBorder="1" applyAlignment="1">
      <alignment vertical="center"/>
    </xf>
    <xf numFmtId="0" fontId="0" fillId="0" borderId="0" xfId="0" applyFont="1" applyAlignment="1">
      <alignment/>
    </xf>
    <xf numFmtId="0" fontId="0" fillId="0" borderId="13" xfId="0" applyFont="1" applyBorder="1" applyAlignment="1">
      <alignment/>
    </xf>
    <xf numFmtId="0" fontId="7" fillId="0" borderId="14" xfId="0" applyNumberFormat="1" applyFont="1" applyBorder="1" applyAlignment="1" quotePrefix="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3" fontId="7" fillId="0" borderId="7" xfId="0" applyNumberFormat="1" applyFont="1" applyBorder="1" applyAlignment="1">
      <alignment horizontal="right"/>
    </xf>
    <xf numFmtId="0" fontId="9" fillId="0" borderId="1" xfId="0" applyNumberFormat="1" applyFont="1" applyBorder="1" applyAlignment="1">
      <alignment horizontal="left" vertical="center"/>
    </xf>
    <xf numFmtId="0" fontId="9" fillId="0" borderId="1" xfId="0" applyNumberFormat="1" applyFont="1" applyBorder="1" applyAlignment="1">
      <alignment horizontal="left"/>
    </xf>
    <xf numFmtId="3" fontId="9" fillId="0" borderId="7" xfId="0" applyNumberFormat="1" applyFont="1" applyBorder="1" applyAlignment="1" quotePrefix="1">
      <alignment vertical="center"/>
    </xf>
    <xf numFmtId="0" fontId="14" fillId="0" borderId="15" xfId="0" applyNumberFormat="1" applyFont="1" applyBorder="1" applyAlignment="1">
      <alignment horizontal="right" vertical="top"/>
    </xf>
    <xf numFmtId="0" fontId="14" fillId="0" borderId="15" xfId="0" applyFont="1" applyBorder="1" applyAlignment="1">
      <alignment horizontal="right" vertical="top"/>
    </xf>
    <xf numFmtId="0" fontId="14" fillId="0" borderId="16" xfId="0" applyFont="1" applyBorder="1" applyAlignment="1">
      <alignment horizontal="right" vertical="top"/>
    </xf>
    <xf numFmtId="0" fontId="14" fillId="0" borderId="0" xfId="0" applyFont="1" applyAlignment="1">
      <alignment horizontal="right" vertical="top"/>
    </xf>
    <xf numFmtId="0" fontId="14" fillId="0" borderId="1" xfId="0" applyFont="1" applyBorder="1" applyAlignment="1">
      <alignment horizontal="right" vertical="top"/>
    </xf>
    <xf numFmtId="0" fontId="14" fillId="0" borderId="13" xfId="0" applyFont="1" applyBorder="1" applyAlignment="1">
      <alignment horizontal="right" vertical="top"/>
    </xf>
    <xf numFmtId="0" fontId="14" fillId="0" borderId="7" xfId="0" applyNumberFormat="1" applyFont="1" applyBorder="1" applyAlignment="1">
      <alignment horizontal="right" vertical="top"/>
    </xf>
    <xf numFmtId="0" fontId="14" fillId="0" borderId="7" xfId="0" applyFont="1" applyBorder="1" applyAlignment="1">
      <alignment horizontal="right" vertical="top"/>
    </xf>
    <xf numFmtId="0" fontId="14" fillId="0" borderId="17" xfId="0" applyFont="1" applyBorder="1" applyAlignment="1">
      <alignment horizontal="right" vertical="top"/>
    </xf>
    <xf numFmtId="0" fontId="14" fillId="0" borderId="6" xfId="0" applyNumberFormat="1" applyFont="1" applyBorder="1" applyAlignment="1">
      <alignment horizontal="right" vertical="top"/>
    </xf>
    <xf numFmtId="0" fontId="14" fillId="0" borderId="6" xfId="0" applyFont="1" applyBorder="1" applyAlignment="1">
      <alignment horizontal="right" vertical="top"/>
    </xf>
    <xf numFmtId="0" fontId="7" fillId="0" borderId="0" xfId="0" applyFont="1" applyFill="1" applyAlignment="1">
      <alignment/>
    </xf>
    <xf numFmtId="0" fontId="7" fillId="0" borderId="0" xfId="0" applyFont="1" applyFill="1" applyAlignment="1">
      <alignment horizontal="right"/>
    </xf>
    <xf numFmtId="0" fontId="7" fillId="0" borderId="4" xfId="0" applyFont="1" applyFill="1" applyBorder="1" applyAlignment="1">
      <alignment horizontal="centerContinuous" vertical="center"/>
    </xf>
    <xf numFmtId="199" fontId="0" fillId="0" borderId="0" xfId="0" applyNumberFormat="1" applyFont="1" applyAlignment="1">
      <alignment/>
    </xf>
    <xf numFmtId="199" fontId="0" fillId="0" borderId="0" xfId="0" applyNumberFormat="1" applyFont="1" applyFill="1" applyAlignment="1">
      <alignment/>
    </xf>
    <xf numFmtId="0" fontId="14" fillId="0" borderId="18" xfId="0" applyFont="1" applyBorder="1" applyAlignment="1">
      <alignment horizontal="right" vertical="top"/>
    </xf>
    <xf numFmtId="0" fontId="14" fillId="0" borderId="19" xfId="0" applyFont="1" applyBorder="1" applyAlignment="1">
      <alignment horizontal="right" vertical="top"/>
    </xf>
    <xf numFmtId="0" fontId="14" fillId="0" borderId="20" xfId="0" applyFont="1" applyBorder="1" applyAlignment="1">
      <alignment horizontal="right" vertical="top"/>
    </xf>
    <xf numFmtId="0" fontId="0" fillId="0" borderId="21" xfId="0" applyBorder="1" applyAlignment="1">
      <alignment/>
    </xf>
    <xf numFmtId="3" fontId="9" fillId="0" borderId="7" xfId="0" applyNumberFormat="1" applyFont="1" applyFill="1" applyBorder="1" applyAlignment="1" quotePrefix="1">
      <alignment vertical="center"/>
    </xf>
    <xf numFmtId="187" fontId="7" fillId="0" borderId="0" xfId="0" applyNumberFormat="1" applyFont="1" applyAlignment="1">
      <alignment/>
    </xf>
    <xf numFmtId="41" fontId="14" fillId="0" borderId="15" xfId="0" applyNumberFormat="1" applyFont="1" applyBorder="1" applyAlignment="1">
      <alignment horizontal="right" vertical="top"/>
    </xf>
    <xf numFmtId="41" fontId="7" fillId="0" borderId="7" xfId="0" applyNumberFormat="1" applyFont="1" applyBorder="1" applyAlignment="1">
      <alignment vertical="center"/>
    </xf>
    <xf numFmtId="202" fontId="9" fillId="0" borderId="7" xfId="0" applyNumberFormat="1" applyFont="1" applyBorder="1" applyAlignment="1">
      <alignment vertical="center"/>
    </xf>
    <xf numFmtId="41" fontId="7" fillId="0" borderId="7" xfId="0" applyNumberFormat="1" applyFont="1" applyBorder="1" applyAlignment="1" quotePrefix="1">
      <alignment/>
    </xf>
    <xf numFmtId="202" fontId="9" fillId="0" borderId="19" xfId="0" applyNumberFormat="1" applyFont="1" applyBorder="1" applyAlignment="1">
      <alignment vertical="center"/>
    </xf>
    <xf numFmtId="0" fontId="0" fillId="0" borderId="20" xfId="0" applyFont="1" applyBorder="1" applyAlignment="1">
      <alignment horizontal="center"/>
    </xf>
    <xf numFmtId="0" fontId="0" fillId="0" borderId="22" xfId="0" applyFont="1" applyBorder="1" applyAlignment="1">
      <alignment horizontal="center"/>
    </xf>
    <xf numFmtId="41" fontId="9" fillId="0" borderId="6" xfId="0" applyNumberFormat="1" applyFont="1" applyBorder="1" applyAlignment="1">
      <alignment horizontal="center"/>
    </xf>
    <xf numFmtId="41" fontId="12" fillId="0" borderId="0" xfId="0" applyNumberFormat="1" applyFont="1" applyBorder="1" applyAlignment="1">
      <alignment horizontal="center"/>
    </xf>
    <xf numFmtId="0" fontId="14" fillId="0" borderId="1" xfId="0" applyFont="1" applyFill="1" applyBorder="1" applyAlignment="1">
      <alignment horizontal="right" vertical="top"/>
    </xf>
    <xf numFmtId="202" fontId="9" fillId="0" borderId="23" xfId="0" applyNumberFormat="1" applyFont="1" applyBorder="1" applyAlignment="1">
      <alignment vertical="center"/>
    </xf>
    <xf numFmtId="202" fontId="7" fillId="0" borderId="8" xfId="0" applyNumberFormat="1" applyFont="1" applyBorder="1" applyAlignment="1">
      <alignment/>
    </xf>
    <xf numFmtId="41" fontId="9" fillId="0" borderId="7" xfId="17" applyNumberFormat="1" applyFont="1" applyBorder="1" applyAlignment="1">
      <alignment vertical="center"/>
    </xf>
    <xf numFmtId="41" fontId="7" fillId="0" borderId="7" xfId="17" applyNumberFormat="1" applyFont="1" applyBorder="1" applyAlignment="1">
      <alignment vertical="center"/>
    </xf>
    <xf numFmtId="41" fontId="7" fillId="0" borderId="7" xfId="17" applyNumberFormat="1" applyFont="1" applyBorder="1" applyAlignment="1" quotePrefix="1">
      <alignment/>
    </xf>
    <xf numFmtId="0" fontId="14" fillId="0" borderId="22" xfId="0" applyNumberFormat="1" applyFont="1" applyBorder="1" applyAlignment="1">
      <alignment horizontal="right" vertical="top"/>
    </xf>
    <xf numFmtId="202" fontId="7" fillId="0" borderId="24" xfId="0" applyNumberFormat="1" applyFont="1" applyBorder="1" applyAlignment="1">
      <alignment/>
    </xf>
    <xf numFmtId="202" fontId="7" fillId="0" borderId="25" xfId="0" applyNumberFormat="1" applyFont="1" applyBorder="1" applyAlignment="1">
      <alignment/>
    </xf>
    <xf numFmtId="0" fontId="14" fillId="0" borderId="20" xfId="0" applyNumberFormat="1" applyFont="1" applyBorder="1" applyAlignment="1">
      <alignment horizontal="right" vertical="top"/>
    </xf>
    <xf numFmtId="3" fontId="7" fillId="0" borderId="6" xfId="0" applyNumberFormat="1" applyFont="1" applyBorder="1" applyAlignment="1">
      <alignment horizontal="right"/>
    </xf>
    <xf numFmtId="41" fontId="7" fillId="0" borderId="6" xfId="0" applyNumberFormat="1" applyFont="1" applyBorder="1" applyAlignment="1" quotePrefix="1">
      <alignment/>
    </xf>
    <xf numFmtId="3" fontId="9" fillId="0" borderId="6" xfId="0" applyNumberFormat="1" applyFont="1" applyBorder="1" applyAlignment="1" quotePrefix="1">
      <alignment vertical="center"/>
    </xf>
    <xf numFmtId="0" fontId="7" fillId="0" borderId="6" xfId="0" applyNumberFormat="1" applyFont="1" applyBorder="1" applyAlignment="1">
      <alignment/>
    </xf>
    <xf numFmtId="3" fontId="7" fillId="0" borderId="6" xfId="0" applyNumberFormat="1" applyFont="1" applyBorder="1" applyAlignment="1" quotePrefix="1">
      <alignment/>
    </xf>
    <xf numFmtId="3" fontId="7" fillId="0" borderId="6" xfId="17" applyNumberFormat="1" applyFont="1" applyBorder="1" applyAlignment="1" quotePrefix="1">
      <alignment/>
    </xf>
    <xf numFmtId="0" fontId="10" fillId="0" borderId="21" xfId="0" applyFont="1" applyBorder="1" applyAlignment="1">
      <alignment horizontal="right"/>
    </xf>
    <xf numFmtId="202" fontId="9" fillId="0" borderId="17" xfId="0" applyNumberFormat="1" applyFont="1" applyFill="1" applyBorder="1" applyAlignment="1">
      <alignment vertical="center"/>
    </xf>
    <xf numFmtId="41" fontId="14" fillId="0" borderId="20" xfId="0" applyNumberFormat="1" applyFont="1" applyBorder="1" applyAlignment="1">
      <alignment horizontal="right" vertical="top"/>
    </xf>
    <xf numFmtId="41" fontId="9" fillId="0" borderId="6" xfId="17" applyNumberFormat="1" applyFont="1" applyBorder="1" applyAlignment="1">
      <alignment vertical="center"/>
    </xf>
    <xf numFmtId="41" fontId="7" fillId="0" borderId="6" xfId="17" applyNumberFormat="1" applyFont="1" applyBorder="1" applyAlignment="1">
      <alignment vertical="center"/>
    </xf>
    <xf numFmtId="41" fontId="7" fillId="0" borderId="6" xfId="17" applyNumberFormat="1" applyFont="1" applyBorder="1" applyAlignment="1" quotePrefix="1">
      <alignment/>
    </xf>
    <xf numFmtId="41" fontId="7" fillId="0" borderId="0" xfId="0" applyNumberFormat="1" applyFont="1" applyAlignment="1">
      <alignment vertical="center"/>
    </xf>
    <xf numFmtId="203" fontId="7" fillId="0" borderId="0" xfId="0" applyNumberFormat="1" applyFont="1" applyAlignment="1">
      <alignment vertical="center"/>
    </xf>
    <xf numFmtId="184" fontId="7" fillId="0" borderId="0" xfId="0" applyNumberFormat="1" applyFont="1" applyAlignment="1">
      <alignment vertical="center"/>
    </xf>
    <xf numFmtId="201" fontId="7" fillId="0" borderId="0" xfId="0" applyNumberFormat="1" applyFont="1" applyAlignment="1">
      <alignment vertical="center"/>
    </xf>
    <xf numFmtId="201" fontId="9" fillId="0" borderId="0" xfId="0" applyNumberFormat="1" applyFont="1" applyAlignment="1">
      <alignment vertical="center"/>
    </xf>
    <xf numFmtId="3" fontId="0" fillId="0" borderId="0" xfId="0" applyNumberFormat="1" applyAlignment="1">
      <alignment/>
    </xf>
    <xf numFmtId="3" fontId="9" fillId="0" borderId="7" xfId="0" applyNumberFormat="1" applyFont="1" applyBorder="1" applyAlignment="1">
      <alignment horizontal="right" vertical="center"/>
    </xf>
    <xf numFmtId="0" fontId="10" fillId="0" borderId="9" xfId="0" applyFont="1" applyBorder="1" applyAlignment="1">
      <alignment horizontal="right"/>
    </xf>
    <xf numFmtId="203" fontId="0" fillId="0" borderId="0" xfId="0" applyNumberFormat="1" applyAlignment="1">
      <alignment/>
    </xf>
    <xf numFmtId="3" fontId="9" fillId="0" borderId="7" xfId="0" applyNumberFormat="1" applyFont="1" applyFill="1" applyBorder="1" applyAlignment="1">
      <alignment vertical="center"/>
    </xf>
    <xf numFmtId="3" fontId="7" fillId="0" borderId="6" xfId="0" applyNumberFormat="1" applyFont="1" applyBorder="1" applyAlignment="1">
      <alignment vertical="center"/>
    </xf>
    <xf numFmtId="3" fontId="7" fillId="0" borderId="6" xfId="0" applyNumberFormat="1" applyFont="1" applyBorder="1" applyAlignment="1" quotePrefix="1">
      <alignment vertical="center"/>
    </xf>
    <xf numFmtId="3" fontId="7" fillId="0" borderId="7" xfId="0" applyNumberFormat="1" applyFont="1" applyBorder="1" applyAlignment="1" quotePrefix="1">
      <alignment vertical="center"/>
    </xf>
    <xf numFmtId="3" fontId="7" fillId="0" borderId="6" xfId="0" applyNumberFormat="1" applyFont="1" applyBorder="1" applyAlignment="1">
      <alignment horizontal="right" vertical="center"/>
    </xf>
    <xf numFmtId="3" fontId="7" fillId="0" borderId="8" xfId="0" applyNumberFormat="1" applyFont="1" applyBorder="1" applyAlignment="1">
      <alignment/>
    </xf>
    <xf numFmtId="189" fontId="7" fillId="0" borderId="9" xfId="0" applyNumberFormat="1" applyFont="1" applyFill="1" applyBorder="1" applyAlignment="1">
      <alignment vertical="center"/>
    </xf>
    <xf numFmtId="41" fontId="10" fillId="0" borderId="21" xfId="0" applyNumberFormat="1" applyFont="1" applyBorder="1" applyAlignment="1">
      <alignment/>
    </xf>
    <xf numFmtId="41" fontId="10" fillId="0" borderId="8" xfId="0" applyNumberFormat="1" applyFont="1" applyBorder="1" applyAlignment="1">
      <alignment/>
    </xf>
    <xf numFmtId="202" fontId="10" fillId="0" borderId="8" xfId="0" applyNumberFormat="1" applyFont="1" applyBorder="1" applyAlignment="1">
      <alignment/>
    </xf>
    <xf numFmtId="0" fontId="10" fillId="0" borderId="21" xfId="0" applyFont="1" applyBorder="1" applyAlignment="1">
      <alignment/>
    </xf>
    <xf numFmtId="189" fontId="9" fillId="0" borderId="6" xfId="0" applyNumberFormat="1" applyFont="1" applyBorder="1" applyAlignment="1">
      <alignment vertical="center"/>
    </xf>
    <xf numFmtId="189" fontId="9" fillId="0" borderId="7" xfId="0" applyNumberFormat="1" applyFont="1" applyBorder="1" applyAlignment="1">
      <alignment vertical="center"/>
    </xf>
    <xf numFmtId="189" fontId="7" fillId="0" borderId="6" xfId="0" applyNumberFormat="1" applyFont="1" applyBorder="1" applyAlignment="1">
      <alignment vertical="center"/>
    </xf>
    <xf numFmtId="189" fontId="7" fillId="0" borderId="7" xfId="0" applyNumberFormat="1" applyFont="1" applyBorder="1" applyAlignment="1">
      <alignment vertical="center"/>
    </xf>
    <xf numFmtId="3" fontId="10" fillId="0" borderId="21" xfId="0" applyNumberFormat="1" applyFont="1" applyBorder="1" applyAlignment="1">
      <alignment/>
    </xf>
    <xf numFmtId="189" fontId="7" fillId="0" borderId="17" xfId="0" applyNumberFormat="1" applyFont="1" applyBorder="1" applyAlignment="1">
      <alignment vertical="center"/>
    </xf>
    <xf numFmtId="189" fontId="10" fillId="0" borderId="21" xfId="0" applyNumberFormat="1" applyFont="1" applyBorder="1" applyAlignment="1">
      <alignment/>
    </xf>
    <xf numFmtId="189" fontId="10" fillId="0" borderId="9" xfId="0" applyNumberFormat="1" applyFont="1" applyBorder="1" applyAlignment="1">
      <alignment/>
    </xf>
    <xf numFmtId="41" fontId="10" fillId="0" borderId="21" xfId="0" applyNumberFormat="1" applyFont="1" applyBorder="1" applyAlignment="1">
      <alignment horizontal="center"/>
    </xf>
    <xf numFmtId="41" fontId="10" fillId="0" borderId="26" xfId="0" applyNumberFormat="1" applyFont="1" applyBorder="1" applyAlignment="1">
      <alignment horizontal="center"/>
    </xf>
    <xf numFmtId="0" fontId="10" fillId="0" borderId="26" xfId="0" applyNumberFormat="1" applyFont="1" applyBorder="1" applyAlignment="1">
      <alignment horizontal="right"/>
    </xf>
    <xf numFmtId="41" fontId="13" fillId="0" borderId="0" xfId="21" applyNumberFormat="1" applyFont="1" applyBorder="1" applyAlignment="1">
      <alignment horizontal="right"/>
      <protection/>
    </xf>
    <xf numFmtId="3" fontId="13" fillId="0" borderId="0" xfId="21" applyNumberFormat="1" applyFont="1" applyBorder="1" applyAlignment="1">
      <alignment horizontal="right"/>
      <protection/>
    </xf>
    <xf numFmtId="3" fontId="13" fillId="0" borderId="0" xfId="21" applyNumberFormat="1" applyFont="1" applyFill="1" applyBorder="1" applyAlignment="1">
      <alignment horizontal="right" wrapText="1"/>
      <protection/>
    </xf>
    <xf numFmtId="3" fontId="7" fillId="0" borderId="0" xfId="0" applyNumberFormat="1" applyFont="1" applyBorder="1" applyAlignment="1">
      <alignment horizontal="right"/>
    </xf>
    <xf numFmtId="3" fontId="10" fillId="0" borderId="26" xfId="0" applyNumberFormat="1" applyFont="1" applyBorder="1" applyAlignment="1">
      <alignment horizontal="right"/>
    </xf>
    <xf numFmtId="0" fontId="10" fillId="0" borderId="8" xfId="0" applyFont="1" applyBorder="1" applyAlignment="1">
      <alignment/>
    </xf>
    <xf numFmtId="202" fontId="10" fillId="0" borderId="21" xfId="0" applyNumberFormat="1" applyFont="1" applyBorder="1" applyAlignment="1">
      <alignment/>
    </xf>
    <xf numFmtId="202" fontId="10" fillId="0" borderId="9" xfId="0" applyNumberFormat="1" applyFont="1" applyBorder="1" applyAlignment="1">
      <alignment/>
    </xf>
    <xf numFmtId="189" fontId="7" fillId="0" borderId="21" xfId="0" applyNumberFormat="1" applyFont="1" applyBorder="1" applyAlignment="1">
      <alignment/>
    </xf>
    <xf numFmtId="0" fontId="7" fillId="0" borderId="23" xfId="0" applyNumberFormat="1" applyFont="1" applyBorder="1" applyAlignment="1">
      <alignment horizontal="right" vertical="center"/>
    </xf>
    <xf numFmtId="189" fontId="7" fillId="0" borderId="19" xfId="0" applyNumberFormat="1" applyFont="1" applyBorder="1" applyAlignment="1">
      <alignment vertical="center"/>
    </xf>
    <xf numFmtId="189" fontId="7" fillId="0" borderId="23" xfId="0" applyNumberFormat="1" applyFont="1" applyBorder="1" applyAlignment="1">
      <alignment vertical="center"/>
    </xf>
    <xf numFmtId="189" fontId="9" fillId="0" borderId="19" xfId="0" applyNumberFormat="1" applyFont="1" applyBorder="1" applyAlignment="1">
      <alignment vertical="center"/>
    </xf>
    <xf numFmtId="189" fontId="9" fillId="0" borderId="23" xfId="0" applyNumberFormat="1" applyFont="1" applyBorder="1" applyAlignment="1">
      <alignment vertical="center"/>
    </xf>
    <xf numFmtId="189" fontId="7" fillId="0" borderId="19" xfId="0" applyNumberFormat="1" applyFont="1" applyBorder="1" applyAlignment="1">
      <alignment horizontal="right" vertical="center"/>
    </xf>
    <xf numFmtId="189" fontId="7" fillId="0" borderId="24" xfId="0" applyNumberFormat="1" applyFont="1" applyBorder="1" applyAlignment="1">
      <alignment/>
    </xf>
    <xf numFmtId="189" fontId="7" fillId="0" borderId="9" xfId="0" applyNumberFormat="1" applyFont="1" applyBorder="1" applyAlignment="1">
      <alignment/>
    </xf>
    <xf numFmtId="3" fontId="7" fillId="0" borderId="6" xfId="17" applyNumberFormat="1" applyFont="1" applyBorder="1" applyAlignment="1">
      <alignment vertical="center"/>
    </xf>
    <xf numFmtId="3" fontId="7" fillId="0" borderId="7" xfId="17" applyNumberFormat="1" applyFont="1" applyBorder="1" applyAlignment="1">
      <alignment vertical="center"/>
    </xf>
    <xf numFmtId="3" fontId="7" fillId="0" borderId="7" xfId="0" applyNumberFormat="1" applyFont="1" applyBorder="1" applyAlignment="1">
      <alignment horizontal="right" vertical="center"/>
    </xf>
    <xf numFmtId="3" fontId="7" fillId="0" borderId="24" xfId="0" applyNumberFormat="1" applyFont="1" applyBorder="1" applyAlignment="1">
      <alignment/>
    </xf>
    <xf numFmtId="3" fontId="9" fillId="0" borderId="6" xfId="0" applyNumberFormat="1" applyFont="1" applyBorder="1" applyAlignment="1">
      <alignment horizontal="right" vertical="center"/>
    </xf>
    <xf numFmtId="202" fontId="10" fillId="0" borderId="24" xfId="0" applyNumberFormat="1" applyFont="1" applyBorder="1" applyAlignment="1">
      <alignment/>
    </xf>
    <xf numFmtId="0" fontId="14" fillId="0" borderId="18" xfId="0" applyFont="1" applyFill="1" applyBorder="1" applyAlignment="1">
      <alignment horizontal="right" vertical="top"/>
    </xf>
    <xf numFmtId="3" fontId="10" fillId="0" borderId="8" xfId="0" applyNumberFormat="1" applyFont="1" applyBorder="1" applyAlignment="1">
      <alignment/>
    </xf>
    <xf numFmtId="3" fontId="7" fillId="0" borderId="24" xfId="0" applyNumberFormat="1" applyFont="1" applyBorder="1" applyAlignment="1" quotePrefix="1">
      <alignment horizontal="right"/>
    </xf>
    <xf numFmtId="189" fontId="10" fillId="0" borderId="24" xfId="0" applyNumberFormat="1" applyFont="1" applyBorder="1" applyAlignment="1">
      <alignment/>
    </xf>
    <xf numFmtId="3" fontId="10" fillId="0" borderId="24" xfId="0" applyNumberFormat="1" applyFont="1" applyBorder="1" applyAlignment="1">
      <alignment/>
    </xf>
    <xf numFmtId="3" fontId="7" fillId="0" borderId="8" xfId="0" applyNumberFormat="1" applyFont="1" applyBorder="1" applyAlignment="1" quotePrefix="1">
      <alignment/>
    </xf>
    <xf numFmtId="3" fontId="10" fillId="0" borderId="24" xfId="0" applyNumberFormat="1" applyFont="1" applyBorder="1" applyAlignment="1">
      <alignment horizontal="right"/>
    </xf>
    <xf numFmtId="200" fontId="9" fillId="0" borderId="7" xfId="0" applyNumberFormat="1" applyFont="1" applyBorder="1" applyAlignment="1" quotePrefix="1">
      <alignment/>
    </xf>
    <xf numFmtId="189" fontId="10" fillId="0" borderId="24" xfId="0" applyNumberFormat="1" applyFont="1" applyBorder="1" applyAlignment="1">
      <alignment horizontal="right"/>
    </xf>
    <xf numFmtId="189" fontId="7" fillId="0" borderId="21" xfId="0" applyNumberFormat="1" applyFont="1" applyBorder="1" applyAlignment="1">
      <alignment horizontal="right" vertical="center"/>
    </xf>
    <xf numFmtId="189" fontId="10" fillId="0" borderId="9" xfId="0" applyNumberFormat="1" applyFont="1" applyBorder="1" applyAlignment="1">
      <alignment horizontal="right"/>
    </xf>
    <xf numFmtId="3" fontId="9" fillId="0" borderId="7" xfId="0" applyNumberFormat="1" applyFont="1" applyFill="1" applyBorder="1" applyAlignment="1" quotePrefix="1">
      <alignment horizontal="right"/>
    </xf>
    <xf numFmtId="3" fontId="0" fillId="0" borderId="7" xfId="0" applyNumberFormat="1" applyBorder="1" applyAlignment="1" quotePrefix="1">
      <alignment horizontal="right"/>
    </xf>
    <xf numFmtId="3" fontId="7" fillId="0" borderId="8" xfId="0" applyNumberFormat="1" applyFont="1" applyBorder="1" applyAlignment="1">
      <alignment horizontal="right"/>
    </xf>
    <xf numFmtId="3" fontId="7" fillId="0" borderId="24" xfId="0" applyNumberFormat="1" applyFont="1" applyBorder="1" applyAlignment="1">
      <alignment horizontal="right"/>
    </xf>
    <xf numFmtId="189" fontId="7" fillId="0" borderId="24" xfId="0" applyNumberFormat="1" applyFont="1" applyBorder="1" applyAlignment="1">
      <alignment horizontal="right"/>
    </xf>
    <xf numFmtId="189" fontId="7" fillId="0" borderId="21" xfId="0" applyNumberFormat="1" applyFont="1" applyBorder="1" applyAlignment="1">
      <alignment horizontal="right"/>
    </xf>
    <xf numFmtId="189" fontId="7" fillId="0" borderId="9" xfId="0" applyNumberFormat="1" applyFont="1" applyBorder="1" applyAlignment="1">
      <alignment horizontal="right"/>
    </xf>
    <xf numFmtId="3" fontId="7" fillId="0" borderId="6" xfId="0" applyNumberFormat="1" applyFont="1" applyBorder="1" applyAlignment="1">
      <alignment/>
    </xf>
    <xf numFmtId="3" fontId="7" fillId="0" borderId="7" xfId="0" applyNumberFormat="1" applyFont="1" applyBorder="1" applyAlignment="1">
      <alignment/>
    </xf>
    <xf numFmtId="189" fontId="10" fillId="0" borderId="8" xfId="0" applyNumberFormat="1" applyFont="1" applyBorder="1" applyAlignment="1">
      <alignment/>
    </xf>
    <xf numFmtId="3" fontId="9" fillId="0" borderId="0" xfId="0" applyNumberFormat="1" applyFont="1" applyBorder="1" applyAlignment="1" quotePrefix="1">
      <alignment horizontal="right"/>
    </xf>
    <xf numFmtId="3" fontId="7" fillId="0" borderId="0" xfId="0" applyNumberFormat="1" applyFont="1" applyBorder="1" applyAlignment="1" quotePrefix="1">
      <alignment horizontal="right"/>
    </xf>
    <xf numFmtId="0" fontId="7" fillId="0" borderId="27" xfId="0" applyFont="1" applyFill="1" applyBorder="1" applyAlignment="1">
      <alignment horizontal="centerContinuous" vertical="center"/>
    </xf>
    <xf numFmtId="189" fontId="7" fillId="0" borderId="26" xfId="0" applyNumberFormat="1" applyFont="1" applyFill="1" applyBorder="1" applyAlignment="1">
      <alignment/>
    </xf>
    <xf numFmtId="41" fontId="13" fillId="0" borderId="0" xfId="21" applyNumberFormat="1" applyFont="1" applyFill="1" applyBorder="1" applyAlignment="1">
      <alignment horizontal="right" wrapText="1"/>
      <protection/>
    </xf>
    <xf numFmtId="41" fontId="9" fillId="0" borderId="0" xfId="0" applyNumberFormat="1" applyFont="1" applyBorder="1" applyAlignment="1">
      <alignment/>
    </xf>
    <xf numFmtId="3" fontId="13" fillId="0" borderId="0" xfId="21" applyNumberFormat="1" applyFont="1" applyBorder="1" applyAlignment="1">
      <alignment/>
      <protection/>
    </xf>
    <xf numFmtId="0" fontId="7" fillId="0" borderId="28" xfId="0" applyFont="1" applyBorder="1" applyAlignment="1">
      <alignment horizontal="centerContinuous" vertical="center"/>
    </xf>
    <xf numFmtId="3" fontId="9" fillId="0" borderId="0" xfId="0" applyNumberFormat="1" applyFont="1" applyFill="1" applyBorder="1" applyAlignment="1">
      <alignment vertical="center"/>
    </xf>
    <xf numFmtId="3" fontId="7" fillId="0" borderId="26" xfId="0" applyNumberFormat="1" applyFont="1" applyBorder="1" applyAlignment="1">
      <alignment/>
    </xf>
    <xf numFmtId="0" fontId="7" fillId="0" borderId="15" xfId="0" applyNumberFormat="1" applyFont="1" applyBorder="1" applyAlignment="1">
      <alignment horizontal="center"/>
    </xf>
    <xf numFmtId="0" fontId="14" fillId="0" borderId="0" xfId="0" applyFont="1" applyFill="1" applyBorder="1" applyAlignment="1">
      <alignment horizontal="right" vertical="top"/>
    </xf>
    <xf numFmtId="0" fontId="14" fillId="0" borderId="17" xfId="0" applyFont="1" applyFill="1" applyBorder="1" applyAlignment="1">
      <alignment horizontal="right" vertical="top"/>
    </xf>
    <xf numFmtId="0" fontId="7" fillId="0" borderId="28" xfId="0" applyFont="1" applyFill="1" applyBorder="1" applyAlignment="1">
      <alignment horizontal="centerContinuous" vertical="center"/>
    </xf>
    <xf numFmtId="0" fontId="7" fillId="0" borderId="15" xfId="0" applyNumberFormat="1" applyFont="1" applyFill="1" applyBorder="1" applyAlignment="1">
      <alignment horizontal="center"/>
    </xf>
    <xf numFmtId="0" fontId="7" fillId="0" borderId="5" xfId="0" applyNumberFormat="1" applyFont="1" applyFill="1" applyBorder="1" applyAlignment="1">
      <alignment horizontal="center"/>
    </xf>
    <xf numFmtId="0" fontId="14" fillId="0" borderId="6" xfId="0" applyNumberFormat="1" applyFont="1" applyFill="1" applyBorder="1" applyAlignment="1">
      <alignment horizontal="right" vertical="top"/>
    </xf>
    <xf numFmtId="0" fontId="14" fillId="0" borderId="0" xfId="0" applyNumberFormat="1" applyFont="1" applyFill="1" applyBorder="1" applyAlignment="1">
      <alignment horizontal="right" vertical="top"/>
    </xf>
    <xf numFmtId="41" fontId="14" fillId="0" borderId="7" xfId="0" applyNumberFormat="1" applyFont="1" applyFill="1" applyBorder="1" applyAlignment="1">
      <alignment horizontal="right" vertical="top"/>
    </xf>
    <xf numFmtId="0" fontId="14" fillId="0" borderId="7" xfId="0" applyFont="1" applyFill="1" applyBorder="1" applyAlignment="1">
      <alignment horizontal="right" vertical="top"/>
    </xf>
    <xf numFmtId="0" fontId="14" fillId="0" borderId="0" xfId="0" applyFont="1" applyFill="1" applyAlignment="1">
      <alignment horizontal="right" vertical="top"/>
    </xf>
    <xf numFmtId="0" fontId="9" fillId="0" borderId="0" xfId="0" applyFont="1" applyFill="1" applyAlignment="1">
      <alignment vertical="center"/>
    </xf>
    <xf numFmtId="0" fontId="7" fillId="0" borderId="0" xfId="0" applyFont="1" applyFill="1" applyAlignment="1">
      <alignment vertical="center"/>
    </xf>
    <xf numFmtId="0" fontId="7" fillId="0" borderId="1" xfId="0" applyNumberFormat="1" applyFont="1" applyFill="1" applyBorder="1" applyAlignment="1">
      <alignment horizontal="center" vertical="center"/>
    </xf>
    <xf numFmtId="3" fontId="7" fillId="0" borderId="0" xfId="0" applyNumberFormat="1" applyFont="1" applyFill="1" applyBorder="1" applyAlignment="1">
      <alignment vertical="center"/>
    </xf>
    <xf numFmtId="3" fontId="7" fillId="0" borderId="7" xfId="0" applyNumberFormat="1" applyFont="1" applyFill="1" applyBorder="1" applyAlignment="1">
      <alignment vertical="center"/>
    </xf>
    <xf numFmtId="189" fontId="7" fillId="0" borderId="7" xfId="0" applyNumberFormat="1" applyFont="1" applyFill="1" applyBorder="1" applyAlignment="1">
      <alignment vertical="center"/>
    </xf>
    <xf numFmtId="3" fontId="7" fillId="0" borderId="0" xfId="0" applyNumberFormat="1" applyFont="1" applyFill="1" applyBorder="1" applyAlignment="1" quotePrefix="1">
      <alignment vertical="center"/>
    </xf>
    <xf numFmtId="189" fontId="7" fillId="0" borderId="17" xfId="0" applyNumberFormat="1" applyFont="1" applyFill="1" applyBorder="1" applyAlignment="1">
      <alignment vertical="center"/>
    </xf>
    <xf numFmtId="0" fontId="7" fillId="0" borderId="2" xfId="0" applyFont="1" applyFill="1" applyBorder="1" applyAlignment="1">
      <alignment/>
    </xf>
    <xf numFmtId="3" fontId="7" fillId="0" borderId="26" xfId="0" applyNumberFormat="1" applyFont="1" applyFill="1" applyBorder="1" applyAlignment="1">
      <alignment/>
    </xf>
    <xf numFmtId="3" fontId="7" fillId="0" borderId="8" xfId="0" applyNumberFormat="1" applyFont="1" applyFill="1" applyBorder="1" applyAlignment="1">
      <alignment/>
    </xf>
    <xf numFmtId="3" fontId="7" fillId="0" borderId="8" xfId="0" applyNumberFormat="1" applyFont="1" applyFill="1" applyBorder="1" applyAlignment="1">
      <alignment vertical="center"/>
    </xf>
    <xf numFmtId="41" fontId="7" fillId="0" borderId="0" xfId="0" applyNumberFormat="1" applyFont="1" applyFill="1" applyAlignment="1">
      <alignment/>
    </xf>
    <xf numFmtId="191" fontId="14" fillId="0" borderId="19" xfId="0" applyNumberFormat="1" applyFont="1" applyBorder="1" applyAlignment="1">
      <alignment horizontal="right" vertical="top"/>
    </xf>
    <xf numFmtId="0" fontId="14" fillId="0" borderId="23" xfId="0" applyFont="1" applyBorder="1" applyAlignment="1">
      <alignment horizontal="right" vertical="top"/>
    </xf>
    <xf numFmtId="0" fontId="14" fillId="0" borderId="19" xfId="0" applyNumberFormat="1" applyFont="1" applyFill="1" applyBorder="1" applyAlignment="1">
      <alignment horizontal="right" vertical="top"/>
    </xf>
    <xf numFmtId="3" fontId="9" fillId="0" borderId="19"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19" xfId="0" applyNumberFormat="1" applyFont="1" applyFill="1" applyBorder="1" applyAlignment="1" quotePrefix="1">
      <alignment vertical="center"/>
    </xf>
    <xf numFmtId="3" fontId="7" fillId="0" borderId="24" xfId="0" applyNumberFormat="1" applyFont="1" applyFill="1" applyBorder="1" applyAlignment="1">
      <alignment/>
    </xf>
    <xf numFmtId="3" fontId="7"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41" fontId="10" fillId="0" borderId="26" xfId="0" applyNumberFormat="1" applyFont="1" applyBorder="1" applyAlignment="1">
      <alignment/>
    </xf>
    <xf numFmtId="0" fontId="7" fillId="0" borderId="29"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0" fillId="0" borderId="18" xfId="0" applyFont="1" applyBorder="1" applyAlignment="1">
      <alignment horizontal="center"/>
    </xf>
    <xf numFmtId="41" fontId="9" fillId="0" borderId="19" xfId="0" applyNumberFormat="1" applyFont="1" applyBorder="1" applyAlignment="1">
      <alignment horizontal="center"/>
    </xf>
    <xf numFmtId="41" fontId="7" fillId="0" borderId="19" xfId="0" applyNumberFormat="1" applyFont="1" applyBorder="1" applyAlignment="1">
      <alignment horizontal="right"/>
    </xf>
    <xf numFmtId="41" fontId="10" fillId="0" borderId="24" xfId="0" applyNumberFormat="1" applyFont="1" applyBorder="1" applyAlignment="1">
      <alignment horizontal="center"/>
    </xf>
    <xf numFmtId="0" fontId="0" fillId="0" borderId="30" xfId="0" applyFont="1" applyBorder="1" applyAlignment="1">
      <alignment horizontal="center"/>
    </xf>
    <xf numFmtId="41" fontId="12" fillId="0" borderId="23" xfId="0" applyNumberFormat="1" applyFont="1" applyBorder="1" applyAlignment="1">
      <alignment horizontal="center"/>
    </xf>
    <xf numFmtId="41" fontId="13" fillId="0" borderId="23" xfId="21" applyNumberFormat="1" applyFont="1" applyBorder="1" applyAlignment="1">
      <alignment horizontal="right"/>
      <protection/>
    </xf>
    <xf numFmtId="41" fontId="13" fillId="0" borderId="23" xfId="21" applyNumberFormat="1" applyFont="1" applyFill="1" applyBorder="1" applyAlignment="1">
      <alignment horizontal="right" wrapText="1"/>
      <protection/>
    </xf>
    <xf numFmtId="41" fontId="10" fillId="0" borderId="25" xfId="0" applyNumberFormat="1" applyFont="1" applyBorder="1" applyAlignment="1">
      <alignment horizontal="center"/>
    </xf>
    <xf numFmtId="200" fontId="9" fillId="0" borderId="0" xfId="0" applyNumberFormat="1" applyFont="1" applyBorder="1" applyAlignment="1" quotePrefix="1">
      <alignment/>
    </xf>
    <xf numFmtId="41" fontId="7" fillId="0" borderId="0" xfId="0" applyNumberFormat="1" applyFont="1" applyBorder="1" applyAlignment="1" quotePrefix="1">
      <alignment/>
    </xf>
    <xf numFmtId="3" fontId="9" fillId="0" borderId="0" xfId="0" applyNumberFormat="1" applyFont="1" applyFill="1" applyBorder="1" applyAlignment="1" quotePrefix="1">
      <alignment horizontal="right"/>
    </xf>
    <xf numFmtId="3" fontId="0" fillId="0" borderId="0" xfId="0" applyNumberFormat="1" applyBorder="1" applyAlignment="1" quotePrefix="1">
      <alignment horizontal="right"/>
    </xf>
    <xf numFmtId="0" fontId="7" fillId="0" borderId="31" xfId="0" applyFont="1" applyBorder="1" applyAlignment="1">
      <alignment horizontal="centerContinuous" vertical="center"/>
    </xf>
    <xf numFmtId="0" fontId="7" fillId="0" borderId="22" xfId="0" applyNumberFormat="1" applyFont="1" applyBorder="1" applyAlignment="1">
      <alignment horizontal="center"/>
    </xf>
    <xf numFmtId="3" fontId="9" fillId="0" borderId="0" xfId="0" applyNumberFormat="1" applyFont="1" applyFill="1" applyBorder="1" applyAlignment="1" quotePrefix="1">
      <alignment vertical="center"/>
    </xf>
    <xf numFmtId="3" fontId="7" fillId="0" borderId="7" xfId="0" applyNumberFormat="1" applyFont="1" applyFill="1" applyBorder="1" applyAlignment="1">
      <alignment horizontal="right" vertical="center"/>
    </xf>
    <xf numFmtId="0" fontId="14" fillId="0" borderId="15" xfId="0" applyNumberFormat="1" applyFont="1" applyFill="1" applyBorder="1" applyAlignment="1">
      <alignment horizontal="right" vertical="top"/>
    </xf>
    <xf numFmtId="0" fontId="14" fillId="0" borderId="15" xfId="0" applyFont="1" applyFill="1" applyBorder="1" applyAlignment="1">
      <alignment horizontal="right" vertical="top"/>
    </xf>
    <xf numFmtId="0" fontId="14" fillId="0" borderId="20" xfId="0" applyFont="1" applyFill="1" applyBorder="1" applyAlignment="1">
      <alignment horizontal="right" vertical="top"/>
    </xf>
    <xf numFmtId="0" fontId="14" fillId="0" borderId="16" xfId="0" applyFont="1" applyFill="1" applyBorder="1" applyAlignment="1">
      <alignment horizontal="right" vertical="top"/>
    </xf>
    <xf numFmtId="41" fontId="7" fillId="0" borderId="7" xfId="0" applyNumberFormat="1" applyFont="1" applyFill="1" applyBorder="1" applyAlignment="1">
      <alignment vertical="center"/>
    </xf>
    <xf numFmtId="189" fontId="7" fillId="0" borderId="0" xfId="0" applyNumberFormat="1" applyFont="1" applyFill="1" applyBorder="1" applyAlignment="1">
      <alignment vertical="center"/>
    </xf>
    <xf numFmtId="202" fontId="7" fillId="0" borderId="6" xfId="0" applyNumberFormat="1" applyFont="1" applyFill="1" applyBorder="1" applyAlignment="1">
      <alignment vertical="center"/>
    </xf>
    <xf numFmtId="3" fontId="7" fillId="0" borderId="7" xfId="0" applyNumberFormat="1" applyFont="1" applyFill="1" applyBorder="1" applyAlignment="1" quotePrefix="1">
      <alignment/>
    </xf>
    <xf numFmtId="0" fontId="10" fillId="0" borderId="0" xfId="0" applyFont="1" applyFill="1" applyAlignment="1">
      <alignment/>
    </xf>
    <xf numFmtId="0" fontId="7" fillId="0" borderId="8" xfId="0" applyFont="1" applyFill="1" applyBorder="1" applyAlignment="1">
      <alignment/>
    </xf>
    <xf numFmtId="202" fontId="7" fillId="0" borderId="8" xfId="0" applyNumberFormat="1" applyFont="1" applyFill="1" applyBorder="1" applyAlignment="1">
      <alignment/>
    </xf>
    <xf numFmtId="202" fontId="7" fillId="0" borderId="21" xfId="0" applyNumberFormat="1" applyFont="1" applyFill="1" applyBorder="1" applyAlignment="1">
      <alignment horizontal="right"/>
    </xf>
    <xf numFmtId="202" fontId="7" fillId="0" borderId="9" xfId="0" applyNumberFormat="1" applyFont="1" applyFill="1" applyBorder="1" applyAlignment="1">
      <alignment horizontal="right" vertical="center"/>
    </xf>
    <xf numFmtId="3" fontId="7" fillId="0" borderId="0" xfId="0" applyNumberFormat="1" applyFont="1" applyFill="1" applyAlignment="1">
      <alignment/>
    </xf>
    <xf numFmtId="3" fontId="7" fillId="0" borderId="0" xfId="0" applyNumberFormat="1" applyFont="1" applyFill="1" applyBorder="1" applyAlignment="1" quotePrefix="1">
      <alignment/>
    </xf>
    <xf numFmtId="0" fontId="7" fillId="0" borderId="0" xfId="0" applyFont="1" applyFill="1" applyAlignment="1">
      <alignment horizontal="centerContinuous" vertical="center"/>
    </xf>
    <xf numFmtId="0" fontId="7" fillId="0" borderId="3" xfId="0" applyFont="1" applyFill="1" applyBorder="1" applyAlignment="1">
      <alignment horizontal="centerContinuous" vertical="center"/>
    </xf>
    <xf numFmtId="0" fontId="7" fillId="0" borderId="32" xfId="0" applyNumberFormat="1" applyFont="1" applyFill="1" applyBorder="1" applyAlignment="1">
      <alignment horizontal="center"/>
    </xf>
    <xf numFmtId="0" fontId="7" fillId="0" borderId="33" xfId="0" applyNumberFormat="1" applyFont="1" applyFill="1" applyBorder="1" applyAlignment="1">
      <alignment horizontal="center"/>
    </xf>
    <xf numFmtId="0" fontId="14" fillId="0" borderId="1" xfId="0" applyNumberFormat="1" applyFont="1" applyFill="1" applyBorder="1" applyAlignment="1" quotePrefix="1">
      <alignment horizontal="right" vertical="top"/>
    </xf>
    <xf numFmtId="0" fontId="14" fillId="0" borderId="22" xfId="0" applyNumberFormat="1" applyFont="1" applyFill="1" applyBorder="1" applyAlignment="1">
      <alignment horizontal="right" vertical="top"/>
    </xf>
    <xf numFmtId="0" fontId="14" fillId="0" borderId="7" xfId="0" applyNumberFormat="1" applyFont="1" applyFill="1" applyBorder="1" applyAlignment="1">
      <alignment horizontal="right" vertical="top"/>
    </xf>
    <xf numFmtId="0" fontId="14" fillId="0" borderId="6" xfId="0" applyFont="1" applyFill="1" applyBorder="1" applyAlignment="1">
      <alignment horizontal="right" vertical="top"/>
    </xf>
    <xf numFmtId="0" fontId="14" fillId="0" borderId="22" xfId="0" applyFont="1" applyFill="1" applyBorder="1" applyAlignment="1">
      <alignment horizontal="right" vertical="top"/>
    </xf>
    <xf numFmtId="0" fontId="7" fillId="0" borderId="1" xfId="0" applyNumberFormat="1" applyFont="1" applyFill="1" applyBorder="1" applyAlignment="1" quotePrefix="1">
      <alignment/>
    </xf>
    <xf numFmtId="3" fontId="7" fillId="0" borderId="0" xfId="0" applyNumberFormat="1" applyFont="1" applyFill="1" applyBorder="1" applyAlignment="1">
      <alignment horizontal="center"/>
    </xf>
    <xf numFmtId="0" fontId="7" fillId="0" borderId="7" xfId="0" applyNumberFormat="1" applyFont="1" applyFill="1" applyBorder="1" applyAlignment="1">
      <alignment horizontal="right" vertical="center"/>
    </xf>
    <xf numFmtId="0" fontId="7" fillId="0" borderId="26" xfId="0" applyFont="1" applyFill="1" applyBorder="1" applyAlignment="1">
      <alignment/>
    </xf>
    <xf numFmtId="41" fontId="7" fillId="0" borderId="21" xfId="0" applyNumberFormat="1" applyFont="1" applyFill="1" applyBorder="1" applyAlignment="1">
      <alignment/>
    </xf>
    <xf numFmtId="41" fontId="7" fillId="0" borderId="26" xfId="0" applyNumberFormat="1" applyFont="1" applyFill="1" applyBorder="1" applyAlignment="1">
      <alignment/>
    </xf>
    <xf numFmtId="41" fontId="7" fillId="0" borderId="8" xfId="0" applyNumberFormat="1" applyFont="1" applyFill="1" applyBorder="1" applyAlignment="1">
      <alignment/>
    </xf>
    <xf numFmtId="189" fontId="7" fillId="0" borderId="21" xfId="0" applyNumberFormat="1" applyFont="1" applyFill="1" applyBorder="1" applyAlignment="1">
      <alignment/>
    </xf>
    <xf numFmtId="202" fontId="7" fillId="0" borderId="26" xfId="0" applyNumberFormat="1" applyFont="1" applyFill="1" applyBorder="1" applyAlignment="1">
      <alignment/>
    </xf>
    <xf numFmtId="202" fontId="7" fillId="0" borderId="21" xfId="0" applyNumberFormat="1" applyFont="1" applyFill="1" applyBorder="1" applyAlignment="1">
      <alignment/>
    </xf>
    <xf numFmtId="202" fontId="7" fillId="0" borderId="9" xfId="0" applyNumberFormat="1" applyFont="1" applyFill="1" applyBorder="1" applyAlignment="1">
      <alignment/>
    </xf>
    <xf numFmtId="0" fontId="7" fillId="0" borderId="34" xfId="0" applyNumberFormat="1" applyFont="1" applyFill="1" applyBorder="1" applyAlignment="1">
      <alignment horizontal="center"/>
    </xf>
    <xf numFmtId="0" fontId="9" fillId="0" borderId="19" xfId="0" applyNumberFormat="1" applyFont="1" applyFill="1" applyBorder="1" applyAlignment="1">
      <alignment horizontal="center" vertical="center"/>
    </xf>
    <xf numFmtId="3" fontId="15" fillId="0" borderId="0" xfId="0" applyNumberFormat="1" applyFont="1" applyFill="1" applyBorder="1" applyAlignment="1">
      <alignment vertical="center"/>
    </xf>
    <xf numFmtId="185" fontId="9" fillId="0" borderId="7" xfId="0" applyNumberFormat="1" applyFont="1" applyFill="1" applyBorder="1" applyAlignment="1">
      <alignment vertical="center"/>
    </xf>
    <xf numFmtId="185" fontId="9" fillId="0" borderId="0" xfId="0" applyNumberFormat="1" applyFont="1" applyFill="1" applyBorder="1" applyAlignment="1">
      <alignment vertical="center"/>
    </xf>
    <xf numFmtId="185" fontId="9" fillId="0" borderId="17" xfId="0" applyNumberFormat="1" applyFont="1" applyFill="1" applyBorder="1" applyAlignment="1">
      <alignment vertical="center"/>
    </xf>
    <xf numFmtId="0" fontId="7" fillId="0" borderId="19" xfId="0" applyFont="1" applyFill="1" applyBorder="1" applyAlignment="1">
      <alignment horizontal="center"/>
    </xf>
    <xf numFmtId="3" fontId="16" fillId="0" borderId="0" xfId="0" applyNumberFormat="1" applyFont="1" applyFill="1" applyBorder="1" applyAlignment="1">
      <alignment vertical="center"/>
    </xf>
    <xf numFmtId="185" fontId="7" fillId="0" borderId="7" xfId="0" applyNumberFormat="1" applyFont="1" applyFill="1" applyBorder="1" applyAlignment="1">
      <alignment vertical="center"/>
    </xf>
    <xf numFmtId="185" fontId="7" fillId="0" borderId="0" xfId="0" applyNumberFormat="1" applyFont="1" applyFill="1" applyBorder="1" applyAlignment="1">
      <alignment vertical="center"/>
    </xf>
    <xf numFmtId="185" fontId="7" fillId="0" borderId="7"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185" fontId="7" fillId="0" borderId="6" xfId="0" applyNumberFormat="1" applyFont="1" applyFill="1" applyBorder="1" applyAlignment="1">
      <alignment horizontal="right" vertical="center"/>
    </xf>
    <xf numFmtId="0" fontId="0" fillId="0" borderId="35" xfId="0" applyFill="1" applyBorder="1" applyAlignment="1">
      <alignment horizontal="center" vertical="center" wrapText="1"/>
    </xf>
    <xf numFmtId="0" fontId="7" fillId="0" borderId="36" xfId="0" applyFont="1" applyFill="1" applyBorder="1" applyAlignment="1">
      <alignment horizontal="center"/>
    </xf>
    <xf numFmtId="3" fontId="7" fillId="0" borderId="37" xfId="0" applyNumberFormat="1" applyFont="1" applyFill="1" applyBorder="1" applyAlignment="1">
      <alignment vertical="center"/>
    </xf>
    <xf numFmtId="3" fontId="7" fillId="0" borderId="38" xfId="0" applyNumberFormat="1" applyFont="1" applyFill="1" applyBorder="1" applyAlignment="1">
      <alignment vertical="center"/>
    </xf>
    <xf numFmtId="185" fontId="7" fillId="0" borderId="38" xfId="0" applyNumberFormat="1" applyFont="1" applyFill="1" applyBorder="1" applyAlignment="1">
      <alignment vertical="center"/>
    </xf>
    <xf numFmtId="185" fontId="7" fillId="0" borderId="37" xfId="0" applyNumberFormat="1" applyFont="1" applyFill="1" applyBorder="1" applyAlignment="1">
      <alignment vertical="center"/>
    </xf>
    <xf numFmtId="185" fontId="7" fillId="0" borderId="39" xfId="0" applyNumberFormat="1" applyFont="1" applyFill="1" applyBorder="1" applyAlignment="1">
      <alignment vertical="center"/>
    </xf>
    <xf numFmtId="0" fontId="0" fillId="0" borderId="13" xfId="0" applyFill="1" applyBorder="1" applyAlignment="1">
      <alignment horizontal="center" vertical="center" wrapText="1"/>
    </xf>
    <xf numFmtId="0" fontId="7" fillId="0" borderId="18" xfId="0" applyFont="1" applyFill="1" applyBorder="1" applyAlignment="1">
      <alignment horizontal="center"/>
    </xf>
    <xf numFmtId="3" fontId="7" fillId="0" borderId="22" xfId="0" applyNumberFormat="1" applyFont="1" applyFill="1" applyBorder="1" applyAlignment="1">
      <alignment vertical="center"/>
    </xf>
    <xf numFmtId="3" fontId="7" fillId="0" borderId="15" xfId="0" applyNumberFormat="1" applyFont="1" applyFill="1" applyBorder="1" applyAlignment="1">
      <alignment vertical="center"/>
    </xf>
    <xf numFmtId="3" fontId="16" fillId="0" borderId="22" xfId="0" applyNumberFormat="1" applyFont="1" applyFill="1" applyBorder="1" applyAlignment="1">
      <alignment vertical="center"/>
    </xf>
    <xf numFmtId="185" fontId="7" fillId="0" borderId="15" xfId="0" applyNumberFormat="1" applyFont="1" applyFill="1" applyBorder="1" applyAlignment="1">
      <alignment vertical="center"/>
    </xf>
    <xf numFmtId="185" fontId="7" fillId="0" borderId="22" xfId="0" applyNumberFormat="1" applyFont="1" applyFill="1" applyBorder="1" applyAlignment="1">
      <alignment vertical="center"/>
    </xf>
    <xf numFmtId="185" fontId="7" fillId="0" borderId="17" xfId="0" applyNumberFormat="1" applyFont="1" applyFill="1" applyBorder="1" applyAlignment="1">
      <alignment vertical="center"/>
    </xf>
    <xf numFmtId="3" fontId="16" fillId="0" borderId="37" xfId="0" applyNumberFormat="1" applyFont="1" applyFill="1" applyBorder="1" applyAlignment="1">
      <alignment vertical="center"/>
    </xf>
    <xf numFmtId="185" fontId="7" fillId="0" borderId="16" xfId="0" applyNumberFormat="1" applyFont="1" applyFill="1" applyBorder="1" applyAlignment="1">
      <alignment vertical="center"/>
    </xf>
    <xf numFmtId="3" fontId="0" fillId="0" borderId="0" xfId="0" applyNumberFormat="1" applyFill="1" applyAlignment="1">
      <alignment/>
    </xf>
    <xf numFmtId="184" fontId="0" fillId="0" borderId="0" xfId="0" applyNumberFormat="1" applyFill="1" applyAlignment="1">
      <alignment/>
    </xf>
    <xf numFmtId="0" fontId="0" fillId="0" borderId="12" xfId="0" applyFill="1" applyBorder="1" applyAlignment="1">
      <alignment horizontal="center" vertical="center" wrapText="1"/>
    </xf>
    <xf numFmtId="0" fontId="7" fillId="0" borderId="24" xfId="0" applyFont="1" applyFill="1" applyBorder="1" applyAlignment="1">
      <alignment horizontal="center"/>
    </xf>
    <xf numFmtId="3" fontId="7" fillId="0" borderId="26" xfId="0" applyNumberFormat="1" applyFont="1" applyFill="1" applyBorder="1" applyAlignment="1">
      <alignment vertical="center"/>
    </xf>
    <xf numFmtId="3" fontId="16" fillId="0" borderId="26" xfId="0" applyNumberFormat="1" applyFont="1" applyFill="1" applyBorder="1" applyAlignment="1">
      <alignment vertical="center"/>
    </xf>
    <xf numFmtId="185" fontId="7" fillId="0" borderId="21" xfId="0" applyNumberFormat="1" applyFont="1" applyFill="1" applyBorder="1" applyAlignment="1">
      <alignment vertical="center"/>
    </xf>
    <xf numFmtId="185" fontId="7" fillId="0" borderId="8" xfId="0" applyNumberFormat="1" applyFont="1" applyFill="1" applyBorder="1" applyAlignment="1">
      <alignment vertical="center"/>
    </xf>
    <xf numFmtId="185" fontId="7" fillId="0" borderId="26" xfId="0" applyNumberFormat="1" applyFont="1" applyFill="1" applyBorder="1" applyAlignment="1">
      <alignment vertical="center"/>
    </xf>
    <xf numFmtId="185" fontId="7" fillId="0" borderId="9" xfId="0" applyNumberFormat="1" applyFont="1" applyFill="1" applyBorder="1" applyAlignment="1">
      <alignment vertical="center"/>
    </xf>
    <xf numFmtId="189" fontId="9" fillId="0" borderId="17" xfId="0" applyNumberFormat="1" applyFont="1" applyBorder="1" applyAlignment="1">
      <alignment vertical="center"/>
    </xf>
    <xf numFmtId="3" fontId="7" fillId="0" borderId="19" xfId="0" applyNumberFormat="1" applyFont="1" applyBorder="1" applyAlignment="1">
      <alignment horizontal="right"/>
    </xf>
    <xf numFmtId="3" fontId="7" fillId="0" borderId="19" xfId="0" applyNumberFormat="1" applyFont="1" applyBorder="1" applyAlignment="1" quotePrefix="1">
      <alignment horizontal="right"/>
    </xf>
    <xf numFmtId="0" fontId="10" fillId="0" borderId="24" xfId="0" applyFont="1" applyBorder="1" applyAlignment="1">
      <alignment horizontal="right"/>
    </xf>
    <xf numFmtId="184" fontId="10" fillId="0" borderId="24" xfId="0" applyNumberFormat="1" applyFont="1" applyBorder="1" applyAlignment="1">
      <alignment horizontal="right"/>
    </xf>
    <xf numFmtId="189" fontId="7" fillId="0" borderId="0" xfId="0" applyNumberFormat="1" applyFont="1" applyBorder="1" applyAlignment="1" quotePrefix="1">
      <alignment vertical="center"/>
    </xf>
    <xf numFmtId="189" fontId="7" fillId="0" borderId="0" xfId="17" applyNumberFormat="1" applyFont="1" applyBorder="1" applyAlignment="1" quotePrefix="1">
      <alignment/>
    </xf>
    <xf numFmtId="3" fontId="7" fillId="0" borderId="0" xfId="17" applyNumberFormat="1" applyFont="1" applyBorder="1" applyAlignment="1">
      <alignment vertical="center"/>
    </xf>
    <xf numFmtId="3" fontId="17" fillId="0" borderId="6" xfId="0" applyNumberFormat="1" applyFont="1" applyBorder="1" applyAlignment="1" quotePrefix="1">
      <alignment/>
    </xf>
    <xf numFmtId="3" fontId="17" fillId="0" borderId="7" xfId="0" applyNumberFormat="1" applyFont="1" applyBorder="1" applyAlignment="1" quotePrefix="1">
      <alignment/>
    </xf>
    <xf numFmtId="3" fontId="17" fillId="0" borderId="7" xfId="0" applyNumberFormat="1" applyFont="1" applyBorder="1" applyAlignment="1" quotePrefix="1">
      <alignment horizontal="right"/>
    </xf>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2" fillId="0" borderId="0" xfId="16" applyFont="1" applyAlignment="1">
      <alignment vertical="center"/>
    </xf>
    <xf numFmtId="185" fontId="9" fillId="0" borderId="6" xfId="0" applyNumberFormat="1" applyFont="1" applyFill="1" applyBorder="1" applyAlignment="1">
      <alignment horizontal="right" vertical="center"/>
    </xf>
    <xf numFmtId="185" fontId="7" fillId="0" borderId="40" xfId="0" applyNumberFormat="1" applyFont="1" applyFill="1" applyBorder="1" applyAlignment="1">
      <alignment horizontal="right" vertical="center"/>
    </xf>
    <xf numFmtId="185" fontId="7" fillId="0" borderId="20" xfId="0" applyNumberFormat="1" applyFont="1" applyFill="1" applyBorder="1" applyAlignment="1">
      <alignment horizontal="right" vertical="center"/>
    </xf>
    <xf numFmtId="185" fontId="7" fillId="0" borderId="21" xfId="0" applyNumberFormat="1" applyFont="1" applyFill="1" applyBorder="1" applyAlignment="1">
      <alignment horizontal="right" vertical="center"/>
    </xf>
    <xf numFmtId="3" fontId="9" fillId="0" borderId="6"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3" fontId="7" fillId="0" borderId="40" xfId="0" applyNumberFormat="1" applyFont="1" applyFill="1" applyBorder="1" applyAlignment="1">
      <alignment horizontal="right" vertical="center"/>
    </xf>
    <xf numFmtId="3" fontId="7" fillId="0" borderId="21" xfId="0" applyNumberFormat="1" applyFont="1" applyFill="1" applyBorder="1" applyAlignment="1">
      <alignment horizontal="right" vertical="center"/>
    </xf>
    <xf numFmtId="0" fontId="7" fillId="0" borderId="29" xfId="0" applyFont="1" applyFill="1" applyBorder="1" applyAlignment="1">
      <alignment horizontal="centerContinuous" vertical="center"/>
    </xf>
    <xf numFmtId="0" fontId="7" fillId="0" borderId="41" xfId="0" applyFont="1" applyFill="1" applyBorder="1" applyAlignment="1">
      <alignment horizontal="centerContinuous" vertical="center"/>
    </xf>
    <xf numFmtId="0" fontId="7" fillId="0" borderId="41" xfId="0" applyFont="1" applyFill="1" applyBorder="1" applyAlignment="1">
      <alignment horizontal="center" vertical="center"/>
    </xf>
    <xf numFmtId="3" fontId="15" fillId="0" borderId="7" xfId="0" applyNumberFormat="1" applyFont="1" applyFill="1" applyBorder="1" applyAlignment="1">
      <alignment vertical="center"/>
    </xf>
    <xf numFmtId="3" fontId="16" fillId="0" borderId="7" xfId="0" applyNumberFormat="1" applyFont="1" applyFill="1" applyBorder="1" applyAlignment="1">
      <alignment vertical="center"/>
    </xf>
    <xf numFmtId="3" fontId="7" fillId="0" borderId="36" xfId="0" applyNumberFormat="1" applyFont="1" applyFill="1" applyBorder="1" applyAlignment="1">
      <alignment vertical="center"/>
    </xf>
    <xf numFmtId="3" fontId="7" fillId="0" borderId="18" xfId="0" applyNumberFormat="1" applyFont="1" applyFill="1" applyBorder="1" applyAlignment="1">
      <alignment vertical="center"/>
    </xf>
    <xf numFmtId="3" fontId="16" fillId="0" borderId="15" xfId="0" applyNumberFormat="1" applyFont="1" applyFill="1" applyBorder="1" applyAlignment="1">
      <alignment vertical="center"/>
    </xf>
    <xf numFmtId="3" fontId="16" fillId="0" borderId="38" xfId="0" applyNumberFormat="1" applyFont="1" applyFill="1" applyBorder="1" applyAlignment="1">
      <alignment vertical="center"/>
    </xf>
    <xf numFmtId="3" fontId="7" fillId="0" borderId="24" xfId="0" applyNumberFormat="1" applyFont="1" applyFill="1" applyBorder="1" applyAlignment="1">
      <alignment vertical="center"/>
    </xf>
    <xf numFmtId="3" fontId="16" fillId="0" borderId="8" xfId="0" applyNumberFormat="1" applyFont="1" applyFill="1" applyBorder="1" applyAlignment="1">
      <alignment vertical="center"/>
    </xf>
    <xf numFmtId="41" fontId="9" fillId="0" borderId="6" xfId="0" applyNumberFormat="1" applyFont="1" applyBorder="1" applyAlignment="1">
      <alignment/>
    </xf>
    <xf numFmtId="41" fontId="9" fillId="0" borderId="19" xfId="0" applyNumberFormat="1" applyFont="1" applyBorder="1" applyAlignment="1">
      <alignment/>
    </xf>
    <xf numFmtId="41" fontId="9" fillId="0" borderId="23" xfId="0" applyNumberFormat="1" applyFont="1" applyBorder="1" applyAlignment="1">
      <alignment/>
    </xf>
    <xf numFmtId="3" fontId="9" fillId="0" borderId="0" xfId="0" applyNumberFormat="1" applyFont="1" applyAlignment="1">
      <alignment vertical="center"/>
    </xf>
    <xf numFmtId="3" fontId="7" fillId="0" borderId="0" xfId="0" applyNumberFormat="1" applyFont="1" applyBorder="1" applyAlignment="1">
      <alignment/>
    </xf>
    <xf numFmtId="3" fontId="17" fillId="0" borderId="0" xfId="0" applyNumberFormat="1" applyFont="1" applyBorder="1" applyAlignment="1" quotePrefix="1">
      <alignment/>
    </xf>
    <xf numFmtId="3" fontId="10" fillId="0" borderId="26" xfId="0" applyNumberFormat="1" applyFont="1" applyBorder="1" applyAlignment="1">
      <alignment/>
    </xf>
    <xf numFmtId="3" fontId="7" fillId="0" borderId="19" xfId="0" applyNumberFormat="1" applyFont="1" applyBorder="1" applyAlignment="1">
      <alignment vertical="center"/>
    </xf>
    <xf numFmtId="41" fontId="7" fillId="0" borderId="19" xfId="0" applyNumberFormat="1" applyFont="1" applyBorder="1" applyAlignment="1">
      <alignment vertical="center"/>
    </xf>
    <xf numFmtId="3" fontId="9" fillId="0" borderId="7" xfId="0" applyNumberFormat="1" applyFont="1" applyFill="1" applyBorder="1" applyAlignment="1">
      <alignment horizontal="right" vertical="center"/>
    </xf>
    <xf numFmtId="189" fontId="7" fillId="0" borderId="6" xfId="0" applyNumberFormat="1" applyFont="1" applyBorder="1" applyAlignment="1">
      <alignment horizontal="right" vertical="center"/>
    </xf>
    <xf numFmtId="189" fontId="7" fillId="0" borderId="17" xfId="0" applyNumberFormat="1" applyFont="1" applyBorder="1" applyAlignment="1">
      <alignment horizontal="right" vertical="center"/>
    </xf>
    <xf numFmtId="3" fontId="9" fillId="0" borderId="0" xfId="0" applyNumberFormat="1" applyFont="1" applyFill="1" applyBorder="1" applyAlignment="1">
      <alignment horizontal="right" vertical="center"/>
    </xf>
    <xf numFmtId="185" fontId="9" fillId="0" borderId="6" xfId="0" applyNumberFormat="1" applyFont="1" applyBorder="1" applyAlignment="1">
      <alignment horizontal="right" vertical="center"/>
    </xf>
    <xf numFmtId="185" fontId="9" fillId="0" borderId="0" xfId="0" applyNumberFormat="1" applyFont="1" applyBorder="1" applyAlignment="1">
      <alignment horizontal="right" vertical="center"/>
    </xf>
    <xf numFmtId="185" fontId="9" fillId="0" borderId="7" xfId="0" applyNumberFormat="1" applyFont="1" applyBorder="1" applyAlignment="1">
      <alignment horizontal="right" vertical="center"/>
    </xf>
    <xf numFmtId="185" fontId="9" fillId="0" borderId="17" xfId="0" applyNumberFormat="1" applyFont="1" applyBorder="1" applyAlignment="1">
      <alignment horizontal="right" vertical="center"/>
    </xf>
    <xf numFmtId="41" fontId="7" fillId="0" borderId="0" xfId="0" applyNumberFormat="1" applyFont="1" applyFill="1" applyBorder="1" applyAlignment="1">
      <alignment horizontal="right" vertical="center"/>
    </xf>
    <xf numFmtId="41" fontId="7" fillId="0" borderId="0" xfId="0" applyNumberFormat="1" applyFont="1" applyFill="1" applyBorder="1" applyAlignment="1">
      <alignment horizontal="right"/>
    </xf>
    <xf numFmtId="41" fontId="7" fillId="0" borderId="7" xfId="0" applyNumberFormat="1" applyFont="1" applyFill="1" applyBorder="1" applyAlignment="1">
      <alignment horizontal="right"/>
    </xf>
    <xf numFmtId="3" fontId="7" fillId="0" borderId="0" xfId="0" applyNumberFormat="1" applyFont="1" applyFill="1" applyBorder="1" applyAlignment="1" quotePrefix="1">
      <alignment horizontal="right"/>
    </xf>
    <xf numFmtId="3" fontId="7" fillId="0" borderId="7" xfId="0" applyNumberFormat="1" applyFont="1" applyFill="1" applyBorder="1" applyAlignment="1" quotePrefix="1">
      <alignment horizontal="right"/>
    </xf>
    <xf numFmtId="185" fontId="7" fillId="0" borderId="6" xfId="0" applyNumberFormat="1" applyFont="1" applyBorder="1" applyAlignment="1">
      <alignment horizontal="right" vertical="center"/>
    </xf>
    <xf numFmtId="185" fontId="7" fillId="0" borderId="0" xfId="0" applyNumberFormat="1" applyFont="1" applyBorder="1" applyAlignment="1">
      <alignment horizontal="right" vertical="center"/>
    </xf>
    <xf numFmtId="185" fontId="7" fillId="0" borderId="7" xfId="0" applyNumberFormat="1" applyFont="1" applyBorder="1" applyAlignment="1">
      <alignment horizontal="right" vertical="center"/>
    </xf>
    <xf numFmtId="185" fontId="7" fillId="0" borderId="17" xfId="0" applyNumberFormat="1" applyFont="1" applyBorder="1" applyAlignment="1">
      <alignment horizontal="right" vertical="center"/>
    </xf>
    <xf numFmtId="3" fontId="7" fillId="0" borderId="7" xfId="0" applyNumberFormat="1" applyFont="1" applyBorder="1" applyAlignment="1" quotePrefix="1">
      <alignment/>
    </xf>
    <xf numFmtId="3" fontId="7" fillId="0" borderId="0" xfId="0" applyNumberFormat="1" applyFont="1" applyBorder="1" applyAlignment="1" quotePrefix="1">
      <alignment/>
    </xf>
    <xf numFmtId="3" fontId="7" fillId="0" borderId="6" xfId="0" applyNumberFormat="1" applyFont="1" applyBorder="1" applyAlignment="1">
      <alignment/>
    </xf>
    <xf numFmtId="3" fontId="7" fillId="0" borderId="7" xfId="0" applyNumberFormat="1" applyFont="1" applyBorder="1" applyAlignment="1">
      <alignment/>
    </xf>
    <xf numFmtId="3" fontId="7" fillId="0" borderId="0" xfId="0" applyNumberFormat="1" applyFont="1" applyBorder="1" applyAlignment="1">
      <alignment/>
    </xf>
    <xf numFmtId="3" fontId="7" fillId="0" borderId="19" xfId="0" applyNumberFormat="1" applyFont="1" applyFill="1" applyBorder="1" applyAlignment="1">
      <alignment horizontal="right" vertical="center"/>
    </xf>
    <xf numFmtId="3" fontId="17" fillId="0" borderId="0" xfId="0" applyNumberFormat="1" applyFont="1" applyBorder="1" applyAlignment="1" quotePrefix="1">
      <alignment horizontal="right" vertical="center"/>
    </xf>
    <xf numFmtId="3" fontId="17" fillId="0" borderId="7" xfId="0" applyNumberFormat="1" applyFont="1" applyBorder="1" applyAlignment="1" quotePrefix="1">
      <alignment horizontal="right" vertical="center"/>
    </xf>
    <xf numFmtId="189" fontId="17" fillId="0" borderId="6" xfId="0" applyNumberFormat="1" applyFont="1" applyBorder="1" applyAlignment="1">
      <alignment vertical="center"/>
    </xf>
    <xf numFmtId="189" fontId="17" fillId="0" borderId="17" xfId="0" applyNumberFormat="1" applyFont="1" applyBorder="1" applyAlignment="1">
      <alignment vertical="center"/>
    </xf>
    <xf numFmtId="3" fontId="17" fillId="0" borderId="19" xfId="0" applyNumberFormat="1" applyFont="1" applyFill="1" applyBorder="1" applyAlignment="1">
      <alignment vertical="center"/>
    </xf>
    <xf numFmtId="189" fontId="17" fillId="0" borderId="19" xfId="0" applyNumberFormat="1" applyFont="1" applyBorder="1" applyAlignment="1">
      <alignment vertical="center"/>
    </xf>
    <xf numFmtId="3" fontId="7" fillId="0" borderId="19" xfId="0" applyNumberFormat="1" applyFont="1" applyBorder="1" applyAlignment="1">
      <alignment/>
    </xf>
    <xf numFmtId="3" fontId="7" fillId="0" borderId="19" xfId="0" applyNumberFormat="1" applyFont="1" applyBorder="1" applyAlignment="1" quotePrefix="1">
      <alignment/>
    </xf>
    <xf numFmtId="3" fontId="17" fillId="0" borderId="0" xfId="0" applyNumberFormat="1" applyFont="1" applyBorder="1" applyAlignment="1" quotePrefix="1">
      <alignment horizontal="right"/>
    </xf>
    <xf numFmtId="3" fontId="17" fillId="0" borderId="7" xfId="0" applyNumberFormat="1" applyFont="1" applyFill="1" applyBorder="1" applyAlignment="1">
      <alignment vertical="center"/>
    </xf>
    <xf numFmtId="0" fontId="10" fillId="0" borderId="0" xfId="0" applyFont="1" applyAlignment="1">
      <alignment/>
    </xf>
    <xf numFmtId="0" fontId="7" fillId="0" borderId="11" xfId="0" applyNumberFormat="1" applyFont="1" applyFill="1" applyBorder="1" applyAlignment="1">
      <alignment vertical="center"/>
    </xf>
    <xf numFmtId="0" fontId="7" fillId="0" borderId="11" xfId="0" applyNumberFormat="1" applyFont="1" applyFill="1" applyBorder="1" applyAlignment="1" quotePrefix="1">
      <alignment vertical="center"/>
    </xf>
    <xf numFmtId="3" fontId="17" fillId="0" borderId="6" xfId="0" applyNumberFormat="1" applyFont="1" applyBorder="1" applyAlignment="1" quotePrefix="1">
      <alignment vertical="center"/>
    </xf>
    <xf numFmtId="3" fontId="7" fillId="0" borderId="21" xfId="0" applyNumberFormat="1" applyFont="1" applyBorder="1" applyAlignment="1">
      <alignment/>
    </xf>
    <xf numFmtId="3" fontId="9" fillId="0" borderId="0" xfId="0" applyNumberFormat="1" applyFont="1" applyBorder="1" applyAlignment="1">
      <alignment vertical="center"/>
    </xf>
    <xf numFmtId="0" fontId="23" fillId="0" borderId="0" xfId="0" applyFont="1" applyFill="1" applyAlignment="1">
      <alignment/>
    </xf>
    <xf numFmtId="0" fontId="0" fillId="0" borderId="42" xfId="0" applyFill="1" applyBorder="1" applyAlignment="1">
      <alignment/>
    </xf>
    <xf numFmtId="0" fontId="0" fillId="0" borderId="38" xfId="0" applyFill="1" applyBorder="1" applyAlignment="1">
      <alignment/>
    </xf>
    <xf numFmtId="0" fontId="7" fillId="0" borderId="1" xfId="0" applyFont="1" applyFill="1" applyBorder="1" applyAlignment="1">
      <alignment horizontal="center" vertical="center" wrapText="1"/>
    </xf>
    <xf numFmtId="189" fontId="7" fillId="0" borderId="7" xfId="0" applyNumberFormat="1" applyFont="1" applyFill="1" applyBorder="1" applyAlignment="1">
      <alignment horizontal="right" vertical="center"/>
    </xf>
    <xf numFmtId="0" fontId="7" fillId="0" borderId="20" xfId="0" applyNumberFormat="1" applyFont="1" applyFill="1" applyBorder="1" applyAlignment="1">
      <alignment horizontal="center"/>
    </xf>
    <xf numFmtId="0" fontId="0" fillId="0" borderId="40" xfId="0" applyFill="1" applyBorder="1" applyAlignment="1">
      <alignment horizontal="center"/>
    </xf>
    <xf numFmtId="0" fontId="7" fillId="0" borderId="30" xfId="0" applyNumberFormat="1" applyFont="1" applyFill="1" applyBorder="1" applyAlignment="1">
      <alignment horizontal="center"/>
    </xf>
    <xf numFmtId="0" fontId="0" fillId="0" borderId="43" xfId="0" applyFill="1" applyBorder="1" applyAlignment="1">
      <alignment horizontal="center"/>
    </xf>
    <xf numFmtId="0" fontId="7" fillId="0" borderId="44" xfId="0" applyNumberFormat="1" applyFont="1" applyFill="1" applyBorder="1" applyAlignment="1" quotePrefix="1">
      <alignment horizontal="center" vertical="center"/>
    </xf>
    <xf numFmtId="0" fontId="0" fillId="0" borderId="1" xfId="0" applyFill="1" applyBorder="1" applyAlignment="1">
      <alignment horizontal="center" vertical="center"/>
    </xf>
    <xf numFmtId="0" fontId="0" fillId="0" borderId="35" xfId="0" applyFill="1" applyBorder="1" applyAlignment="1">
      <alignment horizontal="center" vertical="center"/>
    </xf>
    <xf numFmtId="0" fontId="7" fillId="0" borderId="28" xfId="0" applyFont="1" applyFill="1" applyBorder="1" applyAlignment="1">
      <alignment horizontal="center" vertical="center" wrapText="1"/>
    </xf>
    <xf numFmtId="0" fontId="0" fillId="0" borderId="19" xfId="0" applyFill="1" applyBorder="1" applyAlignment="1">
      <alignment/>
    </xf>
    <xf numFmtId="0" fontId="0" fillId="0" borderId="36" xfId="0" applyFill="1" applyBorder="1" applyAlignment="1">
      <alignment/>
    </xf>
    <xf numFmtId="0" fontId="7" fillId="0" borderId="20" xfId="0" applyNumberFormat="1" applyFont="1" applyBorder="1" applyAlignment="1">
      <alignment horizontal="center"/>
    </xf>
    <xf numFmtId="0" fontId="0" fillId="0" borderId="40" xfId="0" applyBorder="1" applyAlignment="1">
      <alignment horizontal="center"/>
    </xf>
    <xf numFmtId="0" fontId="7" fillId="0" borderId="30" xfId="0" applyNumberFormat="1" applyFont="1" applyBorder="1" applyAlignment="1">
      <alignment horizontal="center"/>
    </xf>
    <xf numFmtId="0" fontId="0" fillId="0" borderId="43" xfId="0" applyBorder="1" applyAlignment="1">
      <alignment horizontal="center"/>
    </xf>
    <xf numFmtId="0" fontId="7" fillId="0" borderId="44" xfId="0" applyNumberFormat="1" applyFont="1" applyBorder="1" applyAlignment="1" quotePrefix="1">
      <alignment horizontal="center" vertical="center"/>
    </xf>
    <xf numFmtId="0" fontId="7" fillId="0" borderId="1" xfId="0" applyFont="1" applyBorder="1" applyAlignment="1">
      <alignment horizontal="center" vertical="center"/>
    </xf>
    <xf numFmtId="0" fontId="0" fillId="0" borderId="35" xfId="0" applyBorder="1" applyAlignment="1">
      <alignment horizontal="center" vertical="center"/>
    </xf>
    <xf numFmtId="0" fontId="7" fillId="0" borderId="18" xfId="0" applyNumberFormat="1" applyFont="1" applyBorder="1" applyAlignment="1">
      <alignment horizontal="center"/>
    </xf>
    <xf numFmtId="0" fontId="0" fillId="0" borderId="36" xfId="0" applyBorder="1" applyAlignment="1">
      <alignment horizontal="center"/>
    </xf>
    <xf numFmtId="0" fontId="7" fillId="0" borderId="44" xfId="0" applyNumberFormat="1" applyFont="1" applyBorder="1" applyAlignment="1">
      <alignment horizontal="center" vertical="center"/>
    </xf>
    <xf numFmtId="0" fontId="0" fillId="0" borderId="1" xfId="0" applyBorder="1" applyAlignment="1">
      <alignment horizontal="center" vertical="center"/>
    </xf>
    <xf numFmtId="0" fontId="7" fillId="0" borderId="14" xfId="0" applyNumberFormat="1" applyFont="1" applyFill="1" applyBorder="1" applyAlignment="1" quotePrefix="1">
      <alignment horizontal="center" vertical="center"/>
    </xf>
    <xf numFmtId="0" fontId="0" fillId="0" borderId="45" xfId="0" applyFont="1" applyFill="1" applyBorder="1" applyAlignment="1">
      <alignment horizontal="center" vertical="center"/>
    </xf>
    <xf numFmtId="0" fontId="7" fillId="0" borderId="46" xfId="0" applyFont="1" applyFill="1" applyBorder="1" applyAlignment="1">
      <alignment horizontal="center" vertical="center" wrapText="1"/>
    </xf>
    <xf numFmtId="0" fontId="0" fillId="0" borderId="23" xfId="0" applyFill="1" applyBorder="1" applyAlignment="1">
      <alignment/>
    </xf>
    <xf numFmtId="0" fontId="0" fillId="0" borderId="43" xfId="0" applyFill="1" applyBorder="1" applyAlignment="1">
      <alignment/>
    </xf>
    <xf numFmtId="0" fontId="7" fillId="0" borderId="36" xfId="0" applyNumberFormat="1" applyFont="1" applyBorder="1" applyAlignment="1">
      <alignment horizontal="center"/>
    </xf>
    <xf numFmtId="0" fontId="7" fillId="0" borderId="47" xfId="0" applyFont="1" applyFill="1" applyBorder="1" applyAlignment="1">
      <alignment/>
    </xf>
    <xf numFmtId="0" fontId="0" fillId="0" borderId="48" xfId="0" applyFill="1" applyBorder="1" applyAlignment="1">
      <alignment/>
    </xf>
    <xf numFmtId="0" fontId="0" fillId="0" borderId="11" xfId="0" applyFill="1" applyBorder="1" applyAlignment="1">
      <alignment/>
    </xf>
    <xf numFmtId="0" fontId="0" fillId="0" borderId="7" xfId="0" applyFill="1" applyBorder="1" applyAlignment="1">
      <alignment/>
    </xf>
    <xf numFmtId="0" fontId="0" fillId="0" borderId="1" xfId="0" applyFill="1" applyBorder="1" applyAlignment="1">
      <alignment horizontal="center" vertical="center" wrapText="1"/>
    </xf>
    <xf numFmtId="0" fontId="0" fillId="0" borderId="35" xfId="0" applyFill="1" applyBorder="1" applyAlignment="1">
      <alignment horizontal="center" vertical="center" wrapText="1"/>
    </xf>
    <xf numFmtId="0" fontId="7" fillId="0" borderId="10" xfId="0" applyNumberFormat="1" applyFont="1" applyFill="1" applyBorder="1" applyAlignment="1">
      <alignment horizontal="center"/>
    </xf>
    <xf numFmtId="0" fontId="0" fillId="0" borderId="10" xfId="0" applyFill="1" applyBorder="1" applyAlignment="1">
      <alignment horizontal="center"/>
    </xf>
    <xf numFmtId="0" fontId="7" fillId="0" borderId="36"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38" xfId="0" applyNumberFormat="1" applyFont="1" applyFill="1" applyBorder="1" applyAlignment="1">
      <alignment horizontal="center"/>
    </xf>
    <xf numFmtId="0" fontId="7" fillId="0" borderId="5" xfId="0" applyNumberFormat="1" applyFont="1" applyFill="1" applyBorder="1" applyAlignment="1">
      <alignment horizontal="center"/>
    </xf>
    <xf numFmtId="0" fontId="0" fillId="0" borderId="5" xfId="0" applyFill="1" applyBorder="1" applyAlignment="1">
      <alignment horizontal="center"/>
    </xf>
    <xf numFmtId="0" fontId="7" fillId="0" borderId="43" xfId="0" applyNumberFormat="1" applyFont="1" applyFill="1" applyBorder="1" applyAlignment="1">
      <alignment horizontal="center"/>
    </xf>
    <xf numFmtId="0" fontId="7" fillId="0" borderId="18" xfId="0" applyNumberFormat="1" applyFont="1" applyFill="1" applyBorder="1" applyAlignment="1">
      <alignment horizontal="center"/>
    </xf>
    <xf numFmtId="0" fontId="0" fillId="0" borderId="36" xfId="0" applyFill="1" applyBorder="1"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_1の3"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2:D38"/>
  <sheetViews>
    <sheetView showGridLines="0" tabSelected="1" zoomScaleSheetLayoutView="100" workbookViewId="0" topLeftCell="A1">
      <selection activeCell="A41" sqref="A41"/>
    </sheetView>
  </sheetViews>
  <sheetFormatPr defaultColWidth="9.140625" defaultRowHeight="12"/>
  <cols>
    <col min="1" max="1" width="9.140625" style="337" customWidth="1"/>
    <col min="2" max="2" width="4.28125" style="337" customWidth="1"/>
    <col min="3" max="3" width="14.57421875" style="337" customWidth="1"/>
    <col min="4" max="4" width="60.7109375" style="337" customWidth="1"/>
    <col min="5" max="16384" width="9.140625" style="337" customWidth="1"/>
  </cols>
  <sheetData>
    <row r="2" ht="17.25">
      <c r="A2" s="339" t="s">
        <v>156</v>
      </c>
    </row>
    <row r="3" ht="10.5" customHeight="1"/>
    <row r="4" spans="3:4" ht="14.25">
      <c r="C4" s="340" t="s">
        <v>157</v>
      </c>
      <c r="D4" s="338"/>
    </row>
    <row r="5" ht="18.75" customHeight="1"/>
    <row r="6" ht="14.25">
      <c r="B6" s="341" t="s">
        <v>148</v>
      </c>
    </row>
    <row r="7" spans="3:4" ht="24" customHeight="1">
      <c r="C7" s="337" t="s">
        <v>109</v>
      </c>
      <c r="D7" s="343" t="s">
        <v>121</v>
      </c>
    </row>
    <row r="8" spans="3:4" ht="24" customHeight="1">
      <c r="C8" s="337" t="s">
        <v>110</v>
      </c>
      <c r="D8" s="343" t="s">
        <v>122</v>
      </c>
    </row>
    <row r="9" spans="3:4" ht="24" customHeight="1">
      <c r="C9" s="337" t="s">
        <v>111</v>
      </c>
      <c r="D9" s="343" t="s">
        <v>123</v>
      </c>
    </row>
    <row r="10" ht="3.75" customHeight="1"/>
    <row r="11" ht="24" customHeight="1">
      <c r="B11" s="341" t="s">
        <v>149</v>
      </c>
    </row>
    <row r="12" spans="3:4" ht="24" customHeight="1">
      <c r="C12" s="337" t="s">
        <v>112</v>
      </c>
      <c r="D12" s="343" t="s">
        <v>124</v>
      </c>
    </row>
    <row r="13" spans="3:4" ht="24" customHeight="1">
      <c r="C13" s="337" t="s">
        <v>113</v>
      </c>
      <c r="D13" s="343" t="s">
        <v>125</v>
      </c>
    </row>
    <row r="14" spans="3:4" ht="24" customHeight="1">
      <c r="C14" s="337" t="s">
        <v>114</v>
      </c>
      <c r="D14" s="343" t="s">
        <v>126</v>
      </c>
    </row>
    <row r="15" spans="3:4" ht="24" customHeight="1">
      <c r="C15" s="337" t="s">
        <v>115</v>
      </c>
      <c r="D15" s="343" t="s">
        <v>127</v>
      </c>
    </row>
    <row r="16" ht="3.75" customHeight="1"/>
    <row r="17" ht="24" customHeight="1">
      <c r="B17" s="341" t="s">
        <v>152</v>
      </c>
    </row>
    <row r="18" spans="3:4" ht="24" customHeight="1">
      <c r="C18" s="337" t="s">
        <v>116</v>
      </c>
      <c r="D18" s="343" t="s">
        <v>153</v>
      </c>
    </row>
    <row r="19" spans="3:4" ht="24" customHeight="1">
      <c r="C19" s="337" t="s">
        <v>117</v>
      </c>
      <c r="D19" s="343" t="s">
        <v>128</v>
      </c>
    </row>
    <row r="20" spans="3:4" ht="24" customHeight="1">
      <c r="C20" s="337" t="s">
        <v>118</v>
      </c>
      <c r="D20" s="343" t="s">
        <v>129</v>
      </c>
    </row>
    <row r="21" spans="3:4" ht="24" customHeight="1">
      <c r="C21" s="337" t="s">
        <v>119</v>
      </c>
      <c r="D21" s="343" t="s">
        <v>130</v>
      </c>
    </row>
    <row r="22" ht="3.75" customHeight="1"/>
    <row r="23" ht="24" customHeight="1">
      <c r="B23" s="341" t="s">
        <v>150</v>
      </c>
    </row>
    <row r="24" spans="3:4" ht="24" customHeight="1">
      <c r="C24" s="337" t="s">
        <v>120</v>
      </c>
      <c r="D24" s="343" t="s">
        <v>131</v>
      </c>
    </row>
    <row r="25" spans="3:4" ht="24" customHeight="1">
      <c r="C25" s="337" t="s">
        <v>132</v>
      </c>
      <c r="D25" s="343" t="s">
        <v>133</v>
      </c>
    </row>
    <row r="26" spans="3:4" ht="24" customHeight="1">
      <c r="C26" s="337" t="s">
        <v>134</v>
      </c>
      <c r="D26" s="343" t="s">
        <v>135</v>
      </c>
    </row>
    <row r="27" ht="3.75" customHeight="1"/>
    <row r="28" ht="24" customHeight="1">
      <c r="B28" s="342" t="s">
        <v>151</v>
      </c>
    </row>
    <row r="29" spans="3:4" ht="24" customHeight="1">
      <c r="C29" s="337" t="s">
        <v>136</v>
      </c>
      <c r="D29" s="343" t="s">
        <v>137</v>
      </c>
    </row>
    <row r="30" spans="3:4" ht="24" customHeight="1">
      <c r="C30" s="337" t="s">
        <v>138</v>
      </c>
      <c r="D30" s="343" t="s">
        <v>139</v>
      </c>
    </row>
    <row r="31" ht="3.75" customHeight="1"/>
    <row r="32" ht="24" customHeight="1">
      <c r="B32" s="341" t="s">
        <v>154</v>
      </c>
    </row>
    <row r="33" spans="3:4" ht="24" customHeight="1">
      <c r="C33" s="337" t="s">
        <v>140</v>
      </c>
      <c r="D33" s="343" t="s">
        <v>141</v>
      </c>
    </row>
    <row r="34" spans="3:4" ht="24" customHeight="1">
      <c r="C34" s="337" t="s">
        <v>142</v>
      </c>
      <c r="D34" s="343" t="s">
        <v>143</v>
      </c>
    </row>
    <row r="35" spans="3:4" ht="24" customHeight="1">
      <c r="C35" s="337" t="s">
        <v>144</v>
      </c>
      <c r="D35" s="343" t="s">
        <v>145</v>
      </c>
    </row>
    <row r="36" ht="3" customHeight="1"/>
    <row r="37" ht="24" customHeight="1">
      <c r="B37" s="341" t="s">
        <v>155</v>
      </c>
    </row>
    <row r="38" spans="3:4" ht="24" customHeight="1">
      <c r="C38" s="337" t="s">
        <v>146</v>
      </c>
      <c r="D38" s="343" t="s">
        <v>147</v>
      </c>
    </row>
  </sheetData>
  <hyperlinks>
    <hyperlink ref="D7" location="'1の1'!A1" display="産業中分類別事業所数"/>
    <hyperlink ref="D8" location="'1の2'!A1" display="従業者規模別事業所数"/>
    <hyperlink ref="D9" location="'1の3'!A1" display="産業中分類別従業者規模別事業所数"/>
    <hyperlink ref="D12" location="'2の1'!A1" display="産業中分類別従業者数"/>
    <hyperlink ref="D13" location="'2の2'!A1" display="従業者規模別従業者数"/>
    <hyperlink ref="D14" location="'2の3'!A1" display="産業中分類別男女別従業者数"/>
    <hyperlink ref="D15" location="'2の4'!A1" display="1事業所当たり従業者数"/>
    <hyperlink ref="D18" location="'3の1'!A1" display="産業中分類別製造品出荷額等"/>
    <hyperlink ref="D19" location="'3の2'!A1" display="従業者規模別製造品出荷額等"/>
    <hyperlink ref="D20" location="'3の3'!A1" display="産業中分類別１事業所当たり製造品出荷額等"/>
    <hyperlink ref="D21" location="'3の4'!A1" display="産業中分類別従業者１人当たり製造品出荷額"/>
    <hyperlink ref="D24" location="'4の1'!A1" display="産業中分類別現金給与総額"/>
    <hyperlink ref="D25" location="'4の2'!A1" display="従業者規模別現金給与総額"/>
    <hyperlink ref="D26" location="'4の3'!A1" display="産業中分類別従業者１人当たり現金給与総額"/>
    <hyperlink ref="D29" location="'5の1'!A1" display="産業中分類別原材料使用額"/>
    <hyperlink ref="D30" location="'5の2'!A1" display="従業者規模別原材料使用額等"/>
    <hyperlink ref="D33" location="'6の1'!A1" display="産業中分類別付加価値額"/>
    <hyperlink ref="D34" location="'6の2'!A1" display="従業者規模別付加価値額"/>
    <hyperlink ref="D35" location="'6の3'!A1" display="産業中分類別１事業所当たり付加価値額"/>
    <hyperlink ref="D38" location="'7'!A1" display="地域別集計表"/>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6"/>
  <sheetViews>
    <sheetView showGridLines="0" workbookViewId="0" topLeftCell="A1">
      <selection activeCell="A2" sqref="A2:A4"/>
    </sheetView>
  </sheetViews>
  <sheetFormatPr defaultColWidth="9.140625" defaultRowHeight="12"/>
  <cols>
    <col min="1" max="1" width="13.8515625" style="1" customWidth="1"/>
    <col min="2" max="3" width="10.00390625" style="1" customWidth="1"/>
    <col min="4" max="4" width="9.421875" style="1" customWidth="1"/>
    <col min="5" max="7" width="8.57421875" style="1" customWidth="1"/>
    <col min="8" max="16384" width="9.140625" style="1" customWidth="1"/>
  </cols>
  <sheetData>
    <row r="1" spans="1:7" ht="12">
      <c r="A1" s="8" t="s">
        <v>79</v>
      </c>
      <c r="G1" s="6" t="s">
        <v>51</v>
      </c>
    </row>
    <row r="2" spans="1:7" ht="11.25">
      <c r="A2" s="430" t="s">
        <v>14</v>
      </c>
      <c r="B2" s="195" t="s">
        <v>4</v>
      </c>
      <c r="C2" s="195"/>
      <c r="D2" s="423" t="s">
        <v>199</v>
      </c>
      <c r="E2" s="423" t="s">
        <v>200</v>
      </c>
      <c r="F2" s="14" t="s">
        <v>17</v>
      </c>
      <c r="G2" s="15"/>
    </row>
    <row r="3" spans="1:7" ht="4.5" customHeight="1">
      <c r="A3" s="436"/>
      <c r="B3" s="426" t="s">
        <v>158</v>
      </c>
      <c r="C3" s="198"/>
      <c r="D3" s="424"/>
      <c r="E3" s="424" t="s">
        <v>32</v>
      </c>
      <c r="F3" s="426" t="s">
        <v>100</v>
      </c>
      <c r="G3" s="428" t="s">
        <v>158</v>
      </c>
    </row>
    <row r="4" spans="1:7" ht="11.25" customHeight="1">
      <c r="A4" s="432"/>
      <c r="B4" s="427"/>
      <c r="C4" s="16" t="s">
        <v>102</v>
      </c>
      <c r="D4" s="425"/>
      <c r="E4" s="425"/>
      <c r="F4" s="427"/>
      <c r="G4" s="429"/>
    </row>
    <row r="5" spans="1:7" ht="12">
      <c r="A5" s="10"/>
      <c r="B5" s="60" t="s">
        <v>94</v>
      </c>
      <c r="C5" s="60" t="s">
        <v>94</v>
      </c>
      <c r="D5" s="76" t="s">
        <v>94</v>
      </c>
      <c r="E5" s="76" t="s">
        <v>95</v>
      </c>
      <c r="F5" s="78" t="s">
        <v>95</v>
      </c>
      <c r="G5" s="62" t="s">
        <v>95</v>
      </c>
    </row>
    <row r="6" spans="1:10" s="3" customFormat="1" ht="11.25">
      <c r="A6" s="11" t="s">
        <v>8</v>
      </c>
      <c r="B6" s="119">
        <v>59101</v>
      </c>
      <c r="C6" s="230">
        <v>60918</v>
      </c>
      <c r="D6" s="225">
        <v>-1013</v>
      </c>
      <c r="E6" s="156">
        <v>-1.6</v>
      </c>
      <c r="F6" s="133">
        <v>100</v>
      </c>
      <c r="G6" s="326">
        <v>100</v>
      </c>
      <c r="H6" s="116"/>
      <c r="I6" s="113"/>
      <c r="J6" s="115"/>
    </row>
    <row r="7" spans="1:7" ht="6" customHeight="1">
      <c r="A7" s="17"/>
      <c r="B7" s="119"/>
      <c r="C7" s="230"/>
      <c r="D7" s="226"/>
      <c r="E7" s="214"/>
      <c r="F7" s="133"/>
      <c r="G7" s="326"/>
    </row>
    <row r="8" spans="1:7" ht="11.25">
      <c r="A8" s="50" t="s">
        <v>161</v>
      </c>
      <c r="B8" s="163">
        <v>28220</v>
      </c>
      <c r="C8" s="229" t="s">
        <v>191</v>
      </c>
      <c r="D8" s="394" t="s">
        <v>191</v>
      </c>
      <c r="E8" s="158" t="s">
        <v>191</v>
      </c>
      <c r="F8" s="373">
        <v>43.8</v>
      </c>
      <c r="G8" s="374">
        <v>47.7</v>
      </c>
    </row>
    <row r="9" spans="1:7" ht="11.25">
      <c r="A9" s="33" t="s">
        <v>162</v>
      </c>
      <c r="B9" s="163">
        <v>11879</v>
      </c>
      <c r="C9" s="229" t="s">
        <v>191</v>
      </c>
      <c r="D9" s="394" t="s">
        <v>191</v>
      </c>
      <c r="E9" s="158" t="s">
        <v>191</v>
      </c>
      <c r="F9" s="373">
        <v>22.7</v>
      </c>
      <c r="G9" s="374">
        <v>20.1</v>
      </c>
    </row>
    <row r="10" spans="1:7" ht="11.25">
      <c r="A10" s="33" t="s">
        <v>0</v>
      </c>
      <c r="B10" s="163">
        <v>17532</v>
      </c>
      <c r="C10" s="229">
        <v>17532</v>
      </c>
      <c r="D10" s="394">
        <v>-717</v>
      </c>
      <c r="E10" s="158">
        <v>-3.9</v>
      </c>
      <c r="F10" s="373">
        <v>29.5</v>
      </c>
      <c r="G10" s="374">
        <v>29.7</v>
      </c>
    </row>
    <row r="11" spans="1:7" ht="11.25">
      <c r="A11" s="33" t="s">
        <v>163</v>
      </c>
      <c r="B11" s="163">
        <v>5465</v>
      </c>
      <c r="C11" s="229">
        <v>5465</v>
      </c>
      <c r="D11" s="394">
        <v>-42</v>
      </c>
      <c r="E11" s="158">
        <v>-0.8</v>
      </c>
      <c r="F11" s="373">
        <v>8.9</v>
      </c>
      <c r="G11" s="374">
        <v>9.2</v>
      </c>
    </row>
    <row r="12" spans="1:7" ht="11.25">
      <c r="A12" s="33" t="s">
        <v>164</v>
      </c>
      <c r="B12" s="163">
        <v>3324</v>
      </c>
      <c r="C12" s="229" t="s">
        <v>191</v>
      </c>
      <c r="D12" s="394" t="s">
        <v>191</v>
      </c>
      <c r="E12" s="158" t="s">
        <v>191</v>
      </c>
      <c r="F12" s="373">
        <v>6</v>
      </c>
      <c r="G12" s="374">
        <v>5.6</v>
      </c>
    </row>
    <row r="13" spans="1:7" ht="11.25">
      <c r="A13" s="33" t="s">
        <v>165</v>
      </c>
      <c r="B13" s="163">
        <v>3765</v>
      </c>
      <c r="C13" s="229" t="s">
        <v>191</v>
      </c>
      <c r="D13" s="394" t="s">
        <v>191</v>
      </c>
      <c r="E13" s="158" t="s">
        <v>191</v>
      </c>
      <c r="F13" s="373">
        <v>15.6</v>
      </c>
      <c r="G13" s="374">
        <v>6.4</v>
      </c>
    </row>
    <row r="14" spans="1:7" ht="11.25">
      <c r="A14" s="33" t="s">
        <v>166</v>
      </c>
      <c r="B14" s="163">
        <v>6006</v>
      </c>
      <c r="C14" s="229" t="s">
        <v>191</v>
      </c>
      <c r="D14" s="394" t="s">
        <v>191</v>
      </c>
      <c r="E14" s="158" t="s">
        <v>191</v>
      </c>
      <c r="F14" s="373">
        <v>10.7</v>
      </c>
      <c r="G14" s="374">
        <v>10.2</v>
      </c>
    </row>
    <row r="15" spans="1:7" ht="11.25">
      <c r="A15" s="33" t="s">
        <v>167</v>
      </c>
      <c r="B15" s="163">
        <v>121026</v>
      </c>
      <c r="C15" s="229">
        <v>121026</v>
      </c>
      <c r="D15" s="394">
        <v>-10476</v>
      </c>
      <c r="E15" s="158">
        <v>-8</v>
      </c>
      <c r="F15" s="373">
        <v>212.3</v>
      </c>
      <c r="G15" s="374">
        <v>204.8</v>
      </c>
    </row>
    <row r="16" spans="1:7" ht="11.25">
      <c r="A16" s="33" t="s">
        <v>168</v>
      </c>
      <c r="B16" s="163" t="s">
        <v>191</v>
      </c>
      <c r="C16" s="229" t="s">
        <v>191</v>
      </c>
      <c r="D16" s="394" t="s">
        <v>191</v>
      </c>
      <c r="E16" s="158" t="s">
        <v>191</v>
      </c>
      <c r="F16" s="373" t="s">
        <v>191</v>
      </c>
      <c r="G16" s="374" t="s">
        <v>191</v>
      </c>
    </row>
    <row r="17" spans="1:7" ht="11.25">
      <c r="A17" s="33" t="s">
        <v>169</v>
      </c>
      <c r="B17" s="56">
        <v>20611</v>
      </c>
      <c r="C17" s="56">
        <v>20611</v>
      </c>
      <c r="D17" s="394">
        <v>-497</v>
      </c>
      <c r="E17" s="158">
        <v>-2.4</v>
      </c>
      <c r="F17" s="373">
        <v>34.1</v>
      </c>
      <c r="G17" s="374">
        <v>34.9</v>
      </c>
    </row>
    <row r="18" spans="1:7" ht="11.25">
      <c r="A18" s="33" t="s">
        <v>170</v>
      </c>
      <c r="B18" s="163" t="s">
        <v>191</v>
      </c>
      <c r="C18" s="229" t="s">
        <v>191</v>
      </c>
      <c r="D18" s="394" t="s">
        <v>191</v>
      </c>
      <c r="E18" s="158" t="s">
        <v>191</v>
      </c>
      <c r="F18" s="373" t="s">
        <v>191</v>
      </c>
      <c r="G18" s="374" t="s">
        <v>191</v>
      </c>
    </row>
    <row r="19" spans="1:7" ht="11.25">
      <c r="A19" s="33" t="s">
        <v>171</v>
      </c>
      <c r="B19" s="163" t="s">
        <v>191</v>
      </c>
      <c r="C19" s="229" t="s">
        <v>191</v>
      </c>
      <c r="D19" s="394" t="s">
        <v>191</v>
      </c>
      <c r="E19" s="158" t="s">
        <v>191</v>
      </c>
      <c r="F19" s="373" t="s">
        <v>191</v>
      </c>
      <c r="G19" s="374" t="s">
        <v>191</v>
      </c>
    </row>
    <row r="20" spans="1:7" ht="11.25">
      <c r="A20" s="33" t="s">
        <v>172</v>
      </c>
      <c r="B20" s="56">
        <v>17311</v>
      </c>
      <c r="C20" s="229" t="s">
        <v>191</v>
      </c>
      <c r="D20" s="394" t="s">
        <v>191</v>
      </c>
      <c r="E20" s="158" t="s">
        <v>191</v>
      </c>
      <c r="F20" s="373">
        <v>26.4</v>
      </c>
      <c r="G20" s="374">
        <v>29.3</v>
      </c>
    </row>
    <row r="21" spans="1:7" ht="11.25">
      <c r="A21" s="33" t="s">
        <v>173</v>
      </c>
      <c r="B21" s="163">
        <v>121922</v>
      </c>
      <c r="C21" s="56">
        <v>121922</v>
      </c>
      <c r="D21" s="394">
        <v>21401</v>
      </c>
      <c r="E21" s="158">
        <v>21.3</v>
      </c>
      <c r="F21" s="373">
        <v>162.3</v>
      </c>
      <c r="G21" s="374">
        <v>206.3</v>
      </c>
    </row>
    <row r="22" spans="1:7" ht="11.25">
      <c r="A22" s="33" t="s">
        <v>174</v>
      </c>
      <c r="B22" s="163" t="s">
        <v>191</v>
      </c>
      <c r="C22" s="229" t="s">
        <v>191</v>
      </c>
      <c r="D22" s="394" t="s">
        <v>191</v>
      </c>
      <c r="E22" s="158" t="s">
        <v>191</v>
      </c>
      <c r="F22" s="373" t="s">
        <v>191</v>
      </c>
      <c r="G22" s="374" t="s">
        <v>191</v>
      </c>
    </row>
    <row r="23" spans="1:7" ht="11.25">
      <c r="A23" s="33" t="s">
        <v>175</v>
      </c>
      <c r="B23" s="56">
        <v>8758</v>
      </c>
      <c r="C23" s="56">
        <v>9795</v>
      </c>
      <c r="D23" s="394">
        <v>-1440</v>
      </c>
      <c r="E23" s="158">
        <v>-12.8</v>
      </c>
      <c r="F23" s="373">
        <v>18.1</v>
      </c>
      <c r="G23" s="374">
        <v>14.8</v>
      </c>
    </row>
    <row r="24" spans="1:7" ht="11.25">
      <c r="A24" s="33" t="s">
        <v>176</v>
      </c>
      <c r="B24" s="163">
        <v>12116</v>
      </c>
      <c r="C24" s="56">
        <v>12116</v>
      </c>
      <c r="D24" s="394">
        <v>-11872</v>
      </c>
      <c r="E24" s="158">
        <v>-49.5</v>
      </c>
      <c r="F24" s="373">
        <v>38.7</v>
      </c>
      <c r="G24" s="374">
        <v>20.5</v>
      </c>
    </row>
    <row r="25" spans="1:7" ht="11.25">
      <c r="A25" s="33" t="s">
        <v>177</v>
      </c>
      <c r="B25" s="163">
        <v>58011</v>
      </c>
      <c r="C25" s="56">
        <v>58011</v>
      </c>
      <c r="D25" s="394">
        <v>-10187</v>
      </c>
      <c r="E25" s="158">
        <v>-14.9</v>
      </c>
      <c r="F25" s="373">
        <v>110.1</v>
      </c>
      <c r="G25" s="374">
        <v>98.2</v>
      </c>
    </row>
    <row r="26" spans="1:7" ht="11.25">
      <c r="A26" s="33" t="s">
        <v>178</v>
      </c>
      <c r="B26" s="163">
        <v>14540</v>
      </c>
      <c r="C26" s="229">
        <v>14540</v>
      </c>
      <c r="D26" s="394">
        <v>-22605</v>
      </c>
      <c r="E26" s="158">
        <v>-60.9</v>
      </c>
      <c r="F26" s="373">
        <v>60</v>
      </c>
      <c r="G26" s="374">
        <v>24.6</v>
      </c>
    </row>
    <row r="27" spans="1:7" ht="11.25">
      <c r="A27" s="33" t="s">
        <v>179</v>
      </c>
      <c r="B27" s="56">
        <v>371664</v>
      </c>
      <c r="C27" s="56">
        <v>371664</v>
      </c>
      <c r="D27" s="394">
        <v>-33330</v>
      </c>
      <c r="E27" s="158">
        <v>-8.2</v>
      </c>
      <c r="F27" s="373">
        <v>653.9</v>
      </c>
      <c r="G27" s="374">
        <v>628.9</v>
      </c>
    </row>
    <row r="28" spans="1:7" ht="11.25">
      <c r="A28" s="33" t="s">
        <v>180</v>
      </c>
      <c r="B28" s="163">
        <v>135762</v>
      </c>
      <c r="C28" s="229" t="s">
        <v>191</v>
      </c>
      <c r="D28" s="394" t="s">
        <v>191</v>
      </c>
      <c r="E28" s="158" t="s">
        <v>191</v>
      </c>
      <c r="F28" s="373">
        <v>244.2</v>
      </c>
      <c r="G28" s="374">
        <v>229.7</v>
      </c>
    </row>
    <row r="29" spans="1:7" ht="11.25">
      <c r="A29" s="33" t="s">
        <v>181</v>
      </c>
      <c r="B29" s="163">
        <v>101832</v>
      </c>
      <c r="C29" s="229">
        <v>101832</v>
      </c>
      <c r="D29" s="394">
        <v>-82447</v>
      </c>
      <c r="E29" s="158">
        <v>-44.7</v>
      </c>
      <c r="F29" s="373">
        <v>297.6</v>
      </c>
      <c r="G29" s="374">
        <v>172.3</v>
      </c>
    </row>
    <row r="30" spans="1:7" ht="11.25">
      <c r="A30" s="33" t="s">
        <v>182</v>
      </c>
      <c r="B30" s="163">
        <v>274243</v>
      </c>
      <c r="C30" s="229">
        <v>274243</v>
      </c>
      <c r="D30" s="394">
        <v>5455</v>
      </c>
      <c r="E30" s="158">
        <v>2</v>
      </c>
      <c r="F30" s="373">
        <v>434</v>
      </c>
      <c r="G30" s="374">
        <v>464</v>
      </c>
    </row>
    <row r="31" spans="1:7" ht="11.25">
      <c r="A31" s="33" t="s">
        <v>1</v>
      </c>
      <c r="B31" s="163">
        <v>7200</v>
      </c>
      <c r="C31" s="56">
        <v>8622</v>
      </c>
      <c r="D31" s="394">
        <v>-139</v>
      </c>
      <c r="E31" s="158">
        <v>-1.6</v>
      </c>
      <c r="F31" s="373">
        <v>14.1</v>
      </c>
      <c r="G31" s="374">
        <v>12.2</v>
      </c>
    </row>
    <row r="32" spans="1:7" ht="6" customHeight="1">
      <c r="A32" s="13"/>
      <c r="B32" s="127"/>
      <c r="C32" s="127"/>
      <c r="D32" s="164"/>
      <c r="E32" s="159"/>
      <c r="F32" s="152"/>
      <c r="G32" s="160"/>
    </row>
    <row r="33" ht="11.25">
      <c r="A33" s="71" t="s">
        <v>202</v>
      </c>
    </row>
    <row r="34" ht="11.25">
      <c r="A34" s="71" t="s">
        <v>107</v>
      </c>
    </row>
    <row r="35" ht="11.25">
      <c r="A35" s="71" t="s">
        <v>205</v>
      </c>
    </row>
    <row r="36" ht="11.25">
      <c r="A36" s="71" t="s">
        <v>193</v>
      </c>
    </row>
  </sheetData>
  <mergeCells count="6">
    <mergeCell ref="A2:A4"/>
    <mergeCell ref="F3:F4"/>
    <mergeCell ref="G3:G4"/>
    <mergeCell ref="D2:D4"/>
    <mergeCell ref="E2:E4"/>
    <mergeCell ref="B3:B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34"/>
  <sheetViews>
    <sheetView showGridLines="0" workbookViewId="0" topLeftCell="A1">
      <selection activeCell="A2" sqref="A2:A4"/>
    </sheetView>
  </sheetViews>
  <sheetFormatPr defaultColWidth="9.140625" defaultRowHeight="12"/>
  <cols>
    <col min="1" max="1" width="15.421875" style="1" customWidth="1"/>
    <col min="2" max="5" width="11.8515625" style="1" customWidth="1"/>
    <col min="6" max="6" width="7.8515625" style="1" customWidth="1"/>
    <col min="7" max="8" width="8.57421875" style="1" customWidth="1"/>
    <col min="9" max="9" width="11.28125" style="1" bestFit="1" customWidth="1"/>
    <col min="10" max="10" width="18.421875" style="1" customWidth="1"/>
    <col min="11" max="11" width="17.8515625" style="1" customWidth="1"/>
    <col min="12" max="19" width="9.421875" style="1" bestFit="1" customWidth="1"/>
    <col min="20" max="16384" width="9.140625" style="1" customWidth="1"/>
  </cols>
  <sheetData>
    <row r="1" spans="1:8" ht="12">
      <c r="A1" s="2" t="s">
        <v>31</v>
      </c>
      <c r="H1" s="6" t="s">
        <v>51</v>
      </c>
    </row>
    <row r="2" spans="1:8" ht="11.25">
      <c r="A2" s="430" t="s">
        <v>9</v>
      </c>
      <c r="B2" s="195" t="s">
        <v>4</v>
      </c>
      <c r="C2" s="195"/>
      <c r="D2" s="195"/>
      <c r="E2" s="423" t="s">
        <v>199</v>
      </c>
      <c r="F2" s="423" t="s">
        <v>200</v>
      </c>
      <c r="G2" s="190" t="s">
        <v>7</v>
      </c>
      <c r="H2" s="73"/>
    </row>
    <row r="3" spans="1:8" ht="4.5" customHeight="1">
      <c r="A3" s="431"/>
      <c r="B3" s="433" t="s">
        <v>100</v>
      </c>
      <c r="C3" s="426" t="s">
        <v>158</v>
      </c>
      <c r="D3" s="198"/>
      <c r="E3" s="424"/>
      <c r="F3" s="424" t="s">
        <v>32</v>
      </c>
      <c r="G3" s="426" t="s">
        <v>100</v>
      </c>
      <c r="H3" s="428" t="s">
        <v>158</v>
      </c>
    </row>
    <row r="4" spans="1:8" ht="11.25" customHeight="1">
      <c r="A4" s="432"/>
      <c r="B4" s="434"/>
      <c r="C4" s="427"/>
      <c r="D4" s="16" t="s">
        <v>102</v>
      </c>
      <c r="E4" s="425"/>
      <c r="F4" s="425"/>
      <c r="G4" s="427"/>
      <c r="H4" s="429"/>
    </row>
    <row r="5" spans="1:8" ht="11.25">
      <c r="A5" s="30"/>
      <c r="B5" s="69" t="s">
        <v>94</v>
      </c>
      <c r="C5" s="66" t="s">
        <v>94</v>
      </c>
      <c r="D5" s="66" t="s">
        <v>94</v>
      </c>
      <c r="E5" s="77" t="s">
        <v>94</v>
      </c>
      <c r="F5" s="77" t="s">
        <v>194</v>
      </c>
      <c r="G5" s="70" t="s">
        <v>194</v>
      </c>
      <c r="H5" s="68" t="s">
        <v>194</v>
      </c>
    </row>
    <row r="6" spans="1:9" s="3" customFormat="1" ht="11.25">
      <c r="A6" s="11" t="s">
        <v>8</v>
      </c>
      <c r="B6" s="103">
        <v>32266271</v>
      </c>
      <c r="C6" s="59">
        <v>31323272</v>
      </c>
      <c r="D6" s="59">
        <v>31311720</v>
      </c>
      <c r="E6" s="122">
        <v>-954551</v>
      </c>
      <c r="F6" s="156">
        <v>-3</v>
      </c>
      <c r="G6" s="133">
        <v>100</v>
      </c>
      <c r="H6" s="326">
        <v>100</v>
      </c>
      <c r="I6" s="113"/>
    </row>
    <row r="7" spans="1:8" s="3" customFormat="1" ht="11.25">
      <c r="A7" s="17"/>
      <c r="C7" s="20"/>
      <c r="D7" s="20"/>
      <c r="E7" s="20"/>
      <c r="F7" s="136"/>
      <c r="G7" s="135"/>
      <c r="H7" s="138"/>
    </row>
    <row r="8" spans="1:8" s="3" customFormat="1" ht="11.25">
      <c r="A8" s="57" t="s">
        <v>12</v>
      </c>
      <c r="B8" s="123">
        <v>3419943</v>
      </c>
      <c r="C8" s="125">
        <v>3390969</v>
      </c>
      <c r="D8" s="125">
        <v>3379417</v>
      </c>
      <c r="E8" s="213">
        <v>-40526</v>
      </c>
      <c r="F8" s="154">
        <v>-1.2</v>
      </c>
      <c r="G8" s="135">
        <v>10.6</v>
      </c>
      <c r="H8" s="138">
        <v>10.8</v>
      </c>
    </row>
    <row r="9" spans="1:8" s="3" customFormat="1" ht="11.25">
      <c r="A9" s="23" t="s">
        <v>54</v>
      </c>
      <c r="B9" s="124">
        <v>160708</v>
      </c>
      <c r="C9" s="20">
        <v>168147</v>
      </c>
      <c r="D9" s="125">
        <v>156595</v>
      </c>
      <c r="E9" s="213">
        <v>-4113</v>
      </c>
      <c r="F9" s="154">
        <v>-2.6</v>
      </c>
      <c r="G9" s="135">
        <v>0.5</v>
      </c>
      <c r="H9" s="138">
        <v>0.5</v>
      </c>
    </row>
    <row r="10" spans="1:8" ht="11.25">
      <c r="A10" s="23" t="s">
        <v>195</v>
      </c>
      <c r="B10" s="124">
        <v>639888</v>
      </c>
      <c r="C10" s="20">
        <v>695265</v>
      </c>
      <c r="D10" s="125">
        <v>695265</v>
      </c>
      <c r="E10" s="213">
        <v>55377</v>
      </c>
      <c r="F10" s="154">
        <v>8.7</v>
      </c>
      <c r="G10" s="135">
        <v>2</v>
      </c>
      <c r="H10" s="138">
        <v>2.2</v>
      </c>
    </row>
    <row r="11" spans="1:8" ht="11.25">
      <c r="A11" s="23" t="s">
        <v>196</v>
      </c>
      <c r="B11" s="124">
        <v>1278045</v>
      </c>
      <c r="C11" s="125">
        <v>1149244</v>
      </c>
      <c r="D11" s="125">
        <v>1149244</v>
      </c>
      <c r="E11" s="213">
        <v>-128801</v>
      </c>
      <c r="F11" s="154">
        <v>-10.1</v>
      </c>
      <c r="G11" s="135">
        <v>4</v>
      </c>
      <c r="H11" s="138">
        <v>3.7</v>
      </c>
    </row>
    <row r="12" spans="1:8" ht="11.25">
      <c r="A12" s="23" t="s">
        <v>197</v>
      </c>
      <c r="B12" s="124">
        <v>1341302</v>
      </c>
      <c r="C12" s="125">
        <v>1378313</v>
      </c>
      <c r="D12" s="125">
        <v>1378313</v>
      </c>
      <c r="E12" s="213">
        <v>37011</v>
      </c>
      <c r="F12" s="154">
        <v>2.8</v>
      </c>
      <c r="G12" s="135">
        <v>4.2</v>
      </c>
      <c r="H12" s="138">
        <v>4.4</v>
      </c>
    </row>
    <row r="13" spans="1:8" ht="12">
      <c r="A13" s="23"/>
      <c r="B13" s="106"/>
      <c r="C13" s="49"/>
      <c r="D13" s="49"/>
      <c r="E13" s="83"/>
      <c r="F13" s="136"/>
      <c r="G13" s="135"/>
      <c r="H13" s="138"/>
    </row>
    <row r="14" spans="1:8" ht="12">
      <c r="A14" s="58" t="s">
        <v>13</v>
      </c>
      <c r="B14" s="161">
        <v>28846328</v>
      </c>
      <c r="C14" s="162">
        <v>27932303</v>
      </c>
      <c r="D14" s="162">
        <v>27932303</v>
      </c>
      <c r="E14" s="213">
        <v>-914025</v>
      </c>
      <c r="F14" s="154">
        <v>-3.2</v>
      </c>
      <c r="G14" s="135">
        <v>89.4</v>
      </c>
      <c r="H14" s="138">
        <v>89.2</v>
      </c>
    </row>
    <row r="15" spans="1:8" ht="11.25">
      <c r="A15" s="23" t="s">
        <v>46</v>
      </c>
      <c r="B15" s="124">
        <v>1593350</v>
      </c>
      <c r="C15" s="125">
        <v>1347086</v>
      </c>
      <c r="D15" s="125">
        <v>1347086</v>
      </c>
      <c r="E15" s="213">
        <v>-246264</v>
      </c>
      <c r="F15" s="154">
        <v>-15.5</v>
      </c>
      <c r="G15" s="135">
        <v>4.9</v>
      </c>
      <c r="H15" s="138">
        <v>4.3</v>
      </c>
    </row>
    <row r="16" spans="1:8" ht="11.25">
      <c r="A16" s="23" t="s">
        <v>47</v>
      </c>
      <c r="B16" s="124">
        <v>2367929</v>
      </c>
      <c r="C16" s="125">
        <v>2282490</v>
      </c>
      <c r="D16" s="29">
        <v>2282490</v>
      </c>
      <c r="E16" s="226">
        <v>-85439</v>
      </c>
      <c r="F16" s="154">
        <v>-3.6</v>
      </c>
      <c r="G16" s="135">
        <v>7.3</v>
      </c>
      <c r="H16" s="138">
        <v>7.3</v>
      </c>
    </row>
    <row r="17" spans="1:8" ht="11.25">
      <c r="A17" s="23" t="s">
        <v>48</v>
      </c>
      <c r="B17" s="408">
        <v>6966905</v>
      </c>
      <c r="C17" s="396">
        <v>8211987</v>
      </c>
      <c r="D17" s="395">
        <v>8211987</v>
      </c>
      <c r="E17" s="399">
        <v>1245082</v>
      </c>
      <c r="F17" s="400">
        <v>17.9</v>
      </c>
      <c r="G17" s="397">
        <v>21.6</v>
      </c>
      <c r="H17" s="398">
        <v>26.2</v>
      </c>
    </row>
    <row r="18" spans="1:8" ht="11.25">
      <c r="A18" s="23" t="s">
        <v>49</v>
      </c>
      <c r="B18" s="126" t="s">
        <v>160</v>
      </c>
      <c r="C18" s="163" t="s">
        <v>189</v>
      </c>
      <c r="D18" s="229" t="s">
        <v>189</v>
      </c>
      <c r="E18" s="394" t="s">
        <v>191</v>
      </c>
      <c r="F18" s="158" t="s">
        <v>191</v>
      </c>
      <c r="G18" s="373" t="s">
        <v>191</v>
      </c>
      <c r="H18" s="374" t="s">
        <v>191</v>
      </c>
    </row>
    <row r="19" spans="1:8" ht="11.25">
      <c r="A19" s="23" t="s">
        <v>50</v>
      </c>
      <c r="B19" s="124">
        <v>5323842</v>
      </c>
      <c r="C19" s="125">
        <v>4817540</v>
      </c>
      <c r="D19" s="29">
        <v>4817540</v>
      </c>
      <c r="E19" s="226">
        <v>-506302</v>
      </c>
      <c r="F19" s="154">
        <v>-9.5</v>
      </c>
      <c r="G19" s="135">
        <v>16.5</v>
      </c>
      <c r="H19" s="138">
        <v>15.4</v>
      </c>
    </row>
    <row r="20" spans="1:8" ht="11.25">
      <c r="A20" s="23" t="s">
        <v>61</v>
      </c>
      <c r="B20" s="124">
        <v>12594302</v>
      </c>
      <c r="C20" s="125">
        <v>11273200</v>
      </c>
      <c r="D20" s="29">
        <v>11273200</v>
      </c>
      <c r="E20" s="226">
        <v>-1321102</v>
      </c>
      <c r="F20" s="154">
        <v>-10.5</v>
      </c>
      <c r="G20" s="135">
        <v>39</v>
      </c>
      <c r="H20" s="138">
        <v>36</v>
      </c>
    </row>
    <row r="21" spans="1:8" ht="6" customHeight="1">
      <c r="A21" s="13"/>
      <c r="B21" s="409"/>
      <c r="C21" s="127"/>
      <c r="D21" s="127"/>
      <c r="E21" s="164"/>
      <c r="F21" s="159"/>
      <c r="G21" s="152"/>
      <c r="H21" s="160"/>
    </row>
    <row r="22" spans="1:2" ht="11.25">
      <c r="A22" s="71" t="s">
        <v>202</v>
      </c>
      <c r="B22" s="410"/>
    </row>
    <row r="23" spans="1:2" ht="11.25">
      <c r="A23" s="71" t="s">
        <v>107</v>
      </c>
      <c r="B23" s="29"/>
    </row>
    <row r="24" spans="1:2" ht="11.25">
      <c r="A24" s="71"/>
      <c r="B24" s="29"/>
    </row>
    <row r="25" spans="1:4" ht="12">
      <c r="A25" s="71"/>
      <c r="B25" s="29"/>
      <c r="C25" s="41"/>
      <c r="D25" s="41"/>
    </row>
    <row r="26" spans="2:8" ht="11.25">
      <c r="B26" s="29"/>
      <c r="C26" s="29"/>
      <c r="D26" s="29"/>
      <c r="E26" s="29"/>
      <c r="F26" s="29"/>
      <c r="G26" s="331"/>
      <c r="H26" s="331"/>
    </row>
    <row r="27" spans="2:8" ht="11.25">
      <c r="B27" s="48"/>
      <c r="C27" s="48"/>
      <c r="D27" s="48"/>
      <c r="E27" s="48"/>
      <c r="F27" s="48"/>
      <c r="G27" s="332"/>
      <c r="H27" s="332"/>
    </row>
    <row r="28" spans="2:8" ht="11.25">
      <c r="B28" s="333"/>
      <c r="C28" s="48"/>
      <c r="D28" s="48"/>
      <c r="E28" s="48"/>
      <c r="F28" s="333"/>
      <c r="G28" s="333"/>
      <c r="H28" s="333"/>
    </row>
    <row r="29" spans="2:5" ht="13.5" customHeight="1">
      <c r="B29" s="29"/>
      <c r="C29" s="333"/>
      <c r="D29" s="333"/>
      <c r="E29" s="333"/>
    </row>
    <row r="30" ht="12" customHeight="1">
      <c r="B30" s="29"/>
    </row>
    <row r="31" ht="12.75" customHeight="1">
      <c r="B31" s="29"/>
    </row>
    <row r="32" ht="11.25">
      <c r="B32" s="29"/>
    </row>
    <row r="33" ht="11.25">
      <c r="B33" s="29"/>
    </row>
    <row r="34" ht="11.25">
      <c r="B34" s="29"/>
    </row>
  </sheetData>
  <mergeCells count="7">
    <mergeCell ref="H3:H4"/>
    <mergeCell ref="G3:G4"/>
    <mergeCell ref="A2:A4"/>
    <mergeCell ref="E2:E4"/>
    <mergeCell ref="B3:B4"/>
    <mergeCell ref="F2:F4"/>
    <mergeCell ref="C3:C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36"/>
  <sheetViews>
    <sheetView showGridLines="0" workbookViewId="0" topLeftCell="A1">
      <selection activeCell="A2" sqref="A2:A4"/>
    </sheetView>
  </sheetViews>
  <sheetFormatPr defaultColWidth="9.140625" defaultRowHeight="12"/>
  <cols>
    <col min="1" max="1" width="13.7109375" style="0" customWidth="1"/>
  </cols>
  <sheetData>
    <row r="1" spans="1:7" s="1" customFormat="1" ht="12">
      <c r="A1" s="8" t="s">
        <v>80</v>
      </c>
      <c r="G1" s="6" t="s">
        <v>51</v>
      </c>
    </row>
    <row r="2" spans="1:7" s="1" customFormat="1" ht="11.25">
      <c r="A2" s="430" t="s">
        <v>14</v>
      </c>
      <c r="B2" s="195" t="s">
        <v>4</v>
      </c>
      <c r="C2" s="195"/>
      <c r="D2" s="423" t="s">
        <v>199</v>
      </c>
      <c r="E2" s="423" t="s">
        <v>200</v>
      </c>
      <c r="F2" s="14" t="s">
        <v>17</v>
      </c>
      <c r="G2" s="15"/>
    </row>
    <row r="3" spans="1:7" s="1" customFormat="1" ht="4.5" customHeight="1">
      <c r="A3" s="436"/>
      <c r="B3" s="426" t="s">
        <v>158</v>
      </c>
      <c r="C3" s="198"/>
      <c r="D3" s="424"/>
      <c r="E3" s="424" t="s">
        <v>32</v>
      </c>
      <c r="F3" s="426" t="s">
        <v>100</v>
      </c>
      <c r="G3" s="428" t="s">
        <v>158</v>
      </c>
    </row>
    <row r="4" spans="1:7" s="1" customFormat="1" ht="11.25" customHeight="1">
      <c r="A4" s="432"/>
      <c r="B4" s="427"/>
      <c r="C4" s="16" t="s">
        <v>102</v>
      </c>
      <c r="D4" s="425"/>
      <c r="E4" s="425"/>
      <c r="F4" s="427"/>
      <c r="G4" s="429"/>
    </row>
    <row r="5" spans="1:7" s="1" customFormat="1" ht="11.25">
      <c r="A5" s="30"/>
      <c r="B5" s="60" t="s">
        <v>94</v>
      </c>
      <c r="C5" s="97"/>
      <c r="D5" s="78" t="s">
        <v>108</v>
      </c>
      <c r="E5" s="167" t="s">
        <v>105</v>
      </c>
      <c r="F5" s="78" t="s">
        <v>95</v>
      </c>
      <c r="G5" s="62" t="s">
        <v>95</v>
      </c>
    </row>
    <row r="6" spans="1:8" s="5" customFormat="1" ht="11.25">
      <c r="A6" s="11" t="s">
        <v>8</v>
      </c>
      <c r="B6" s="39">
        <v>2213</v>
      </c>
      <c r="C6" s="188">
        <v>2217</v>
      </c>
      <c r="D6" s="225">
        <v>24</v>
      </c>
      <c r="E6" s="156">
        <v>1.1</v>
      </c>
      <c r="F6" s="133">
        <v>100</v>
      </c>
      <c r="G6" s="326">
        <v>100</v>
      </c>
      <c r="H6" s="117"/>
    </row>
    <row r="7" spans="1:7" s="1" customFormat="1" ht="11.25">
      <c r="A7" s="17"/>
      <c r="B7" s="39"/>
      <c r="C7" s="188"/>
      <c r="D7" s="226"/>
      <c r="E7" s="214"/>
      <c r="F7" s="133"/>
      <c r="G7" s="326"/>
    </row>
    <row r="8" spans="1:7" s="1" customFormat="1" ht="11.25">
      <c r="A8" s="50" t="s">
        <v>161</v>
      </c>
      <c r="B8" s="31">
        <v>1754</v>
      </c>
      <c r="C8" s="147" t="s">
        <v>191</v>
      </c>
      <c r="D8" s="394" t="s">
        <v>191</v>
      </c>
      <c r="E8" s="158" t="s">
        <v>191</v>
      </c>
      <c r="F8" s="373">
        <v>76.4</v>
      </c>
      <c r="G8" s="374">
        <v>79.3</v>
      </c>
    </row>
    <row r="9" spans="1:7" s="1" customFormat="1" ht="11.25">
      <c r="A9" s="33" t="s">
        <v>162</v>
      </c>
      <c r="B9" s="31">
        <v>1226</v>
      </c>
      <c r="C9" s="147" t="s">
        <v>191</v>
      </c>
      <c r="D9" s="394" t="s">
        <v>191</v>
      </c>
      <c r="E9" s="158" t="s">
        <v>191</v>
      </c>
      <c r="F9" s="373">
        <v>58.8</v>
      </c>
      <c r="G9" s="374">
        <v>55.4</v>
      </c>
    </row>
    <row r="10" spans="1:7" s="1" customFormat="1" ht="11.25">
      <c r="A10" s="33" t="s">
        <v>0</v>
      </c>
      <c r="B10" s="31">
        <v>641</v>
      </c>
      <c r="C10" s="189">
        <v>641</v>
      </c>
      <c r="D10" s="394">
        <v>-4</v>
      </c>
      <c r="E10" s="158">
        <v>-0.6</v>
      </c>
      <c r="F10" s="373">
        <v>29.4</v>
      </c>
      <c r="G10" s="374">
        <v>29</v>
      </c>
    </row>
    <row r="11" spans="1:7" s="1" customFormat="1" ht="11.25">
      <c r="A11" s="33" t="s">
        <v>163</v>
      </c>
      <c r="B11" s="31">
        <v>886</v>
      </c>
      <c r="C11" s="189">
        <v>886</v>
      </c>
      <c r="D11" s="394">
        <v>-9</v>
      </c>
      <c r="E11" s="158">
        <v>-1</v>
      </c>
      <c r="F11" s="373">
        <v>40.8</v>
      </c>
      <c r="G11" s="374">
        <v>40</v>
      </c>
    </row>
    <row r="12" spans="1:7" s="1" customFormat="1" ht="11.25">
      <c r="A12" s="33" t="s">
        <v>164</v>
      </c>
      <c r="B12" s="31">
        <v>886</v>
      </c>
      <c r="C12" s="147" t="s">
        <v>191</v>
      </c>
      <c r="D12" s="394" t="s">
        <v>191</v>
      </c>
      <c r="E12" s="158" t="s">
        <v>191</v>
      </c>
      <c r="F12" s="373">
        <v>41.1</v>
      </c>
      <c r="G12" s="374">
        <v>40</v>
      </c>
    </row>
    <row r="13" spans="1:7" s="1" customFormat="1" ht="11.25">
      <c r="A13" s="33" t="s">
        <v>165</v>
      </c>
      <c r="B13" s="31">
        <v>676</v>
      </c>
      <c r="C13" s="147" t="s">
        <v>191</v>
      </c>
      <c r="D13" s="394" t="s">
        <v>191</v>
      </c>
      <c r="E13" s="158" t="s">
        <v>191</v>
      </c>
      <c r="F13" s="373">
        <v>48.9</v>
      </c>
      <c r="G13" s="374">
        <v>30.5</v>
      </c>
    </row>
    <row r="14" spans="1:7" s="1" customFormat="1" ht="11.25">
      <c r="A14" s="33" t="s">
        <v>166</v>
      </c>
      <c r="B14" s="31">
        <v>874</v>
      </c>
      <c r="C14" s="147" t="s">
        <v>191</v>
      </c>
      <c r="D14" s="394" t="s">
        <v>191</v>
      </c>
      <c r="E14" s="158" t="s">
        <v>191</v>
      </c>
      <c r="F14" s="373">
        <v>41.1</v>
      </c>
      <c r="G14" s="374">
        <v>39.5</v>
      </c>
    </row>
    <row r="15" spans="1:7" s="1" customFormat="1" ht="11.25">
      <c r="A15" s="33" t="s">
        <v>167</v>
      </c>
      <c r="B15" s="31">
        <v>2826</v>
      </c>
      <c r="C15" s="189">
        <v>2826</v>
      </c>
      <c r="D15" s="394">
        <v>196</v>
      </c>
      <c r="E15" s="158">
        <v>7.5</v>
      </c>
      <c r="F15" s="373">
        <v>119.9</v>
      </c>
      <c r="G15" s="374">
        <v>127.7</v>
      </c>
    </row>
    <row r="16" spans="1:7" s="1" customFormat="1" ht="11.25">
      <c r="A16" s="33" t="s">
        <v>168</v>
      </c>
      <c r="B16" s="56" t="s">
        <v>191</v>
      </c>
      <c r="C16" s="147" t="s">
        <v>191</v>
      </c>
      <c r="D16" s="394" t="s">
        <v>191</v>
      </c>
      <c r="E16" s="158" t="s">
        <v>191</v>
      </c>
      <c r="F16" s="373" t="s">
        <v>191</v>
      </c>
      <c r="G16" s="374" t="s">
        <v>191</v>
      </c>
    </row>
    <row r="17" spans="1:7" s="1" customFormat="1" ht="11.25">
      <c r="A17" s="33" t="s">
        <v>169</v>
      </c>
      <c r="B17" s="56">
        <v>1095</v>
      </c>
      <c r="C17" s="101">
        <v>1095</v>
      </c>
      <c r="D17" s="394">
        <v>22</v>
      </c>
      <c r="E17" s="158">
        <v>2.1</v>
      </c>
      <c r="F17" s="373">
        <v>48.9</v>
      </c>
      <c r="G17" s="374">
        <v>49.5</v>
      </c>
    </row>
    <row r="18" spans="1:7" s="1" customFormat="1" ht="11.25">
      <c r="A18" s="33" t="s">
        <v>170</v>
      </c>
      <c r="B18" s="56" t="s">
        <v>191</v>
      </c>
      <c r="C18" s="147" t="s">
        <v>191</v>
      </c>
      <c r="D18" s="394" t="s">
        <v>191</v>
      </c>
      <c r="E18" s="158" t="s">
        <v>191</v>
      </c>
      <c r="F18" s="373" t="s">
        <v>191</v>
      </c>
      <c r="G18" s="374" t="s">
        <v>191</v>
      </c>
    </row>
    <row r="19" spans="1:7" s="1" customFormat="1" ht="11.25">
      <c r="A19" s="33" t="s">
        <v>171</v>
      </c>
      <c r="B19" s="56" t="s">
        <v>191</v>
      </c>
      <c r="C19" s="147" t="s">
        <v>191</v>
      </c>
      <c r="D19" s="394" t="s">
        <v>191</v>
      </c>
      <c r="E19" s="158" t="s">
        <v>191</v>
      </c>
      <c r="F19" s="373" t="s">
        <v>191</v>
      </c>
      <c r="G19" s="374" t="s">
        <v>191</v>
      </c>
    </row>
    <row r="20" spans="1:7" s="1" customFormat="1" ht="11.25">
      <c r="A20" s="33" t="s">
        <v>172</v>
      </c>
      <c r="B20" s="56">
        <v>1438</v>
      </c>
      <c r="C20" s="147" t="s">
        <v>191</v>
      </c>
      <c r="D20" s="394" t="s">
        <v>191</v>
      </c>
      <c r="E20" s="158" t="s">
        <v>191</v>
      </c>
      <c r="F20" s="373">
        <v>62.2</v>
      </c>
      <c r="G20" s="374">
        <v>65</v>
      </c>
    </row>
    <row r="21" spans="1:7" s="1" customFormat="1" ht="11.25">
      <c r="A21" s="33" t="s">
        <v>173</v>
      </c>
      <c r="B21" s="31">
        <v>3048</v>
      </c>
      <c r="C21" s="101">
        <v>3048</v>
      </c>
      <c r="D21" s="394">
        <v>216</v>
      </c>
      <c r="E21" s="158">
        <v>7.6</v>
      </c>
      <c r="F21" s="373">
        <v>129.1</v>
      </c>
      <c r="G21" s="374">
        <v>137.7</v>
      </c>
    </row>
    <row r="22" spans="1:7" s="1" customFormat="1" ht="11.25">
      <c r="A22" s="33" t="s">
        <v>174</v>
      </c>
      <c r="B22" s="56" t="s">
        <v>191</v>
      </c>
      <c r="C22" s="147" t="s">
        <v>191</v>
      </c>
      <c r="D22" s="394" t="s">
        <v>191</v>
      </c>
      <c r="E22" s="158" t="s">
        <v>191</v>
      </c>
      <c r="F22" s="373" t="s">
        <v>191</v>
      </c>
      <c r="G22" s="374" t="s">
        <v>191</v>
      </c>
    </row>
    <row r="23" spans="1:7" s="1" customFormat="1" ht="11.25">
      <c r="A23" s="33" t="s">
        <v>175</v>
      </c>
      <c r="B23" s="56">
        <v>1020</v>
      </c>
      <c r="C23" s="101">
        <v>1027</v>
      </c>
      <c r="D23" s="394">
        <v>-24</v>
      </c>
      <c r="E23" s="158">
        <v>-2.3</v>
      </c>
      <c r="F23" s="373">
        <v>47.9</v>
      </c>
      <c r="G23" s="374">
        <v>46.1</v>
      </c>
    </row>
    <row r="24" spans="1:7" s="1" customFormat="1" ht="11.25">
      <c r="A24" s="33" t="s">
        <v>176</v>
      </c>
      <c r="B24" s="31">
        <v>1001</v>
      </c>
      <c r="C24" s="101">
        <v>1001</v>
      </c>
      <c r="D24" s="394">
        <v>-362</v>
      </c>
      <c r="E24" s="158">
        <v>-26.6</v>
      </c>
      <c r="F24" s="373">
        <v>62.2</v>
      </c>
      <c r="G24" s="374">
        <v>45.2</v>
      </c>
    </row>
    <row r="25" spans="1:7" s="1" customFormat="1" ht="11.25">
      <c r="A25" s="33" t="s">
        <v>177</v>
      </c>
      <c r="B25" s="31">
        <v>2347</v>
      </c>
      <c r="C25" s="101">
        <v>2347</v>
      </c>
      <c r="D25" s="394">
        <v>-509</v>
      </c>
      <c r="E25" s="158">
        <v>-17.8</v>
      </c>
      <c r="F25" s="373">
        <v>130.2</v>
      </c>
      <c r="G25" s="374">
        <v>106.1</v>
      </c>
    </row>
    <row r="26" spans="1:7" s="1" customFormat="1" ht="11.25">
      <c r="A26" s="33" t="s">
        <v>178</v>
      </c>
      <c r="B26" s="31">
        <v>757</v>
      </c>
      <c r="C26" s="189">
        <v>757</v>
      </c>
      <c r="D26" s="394">
        <v>-664</v>
      </c>
      <c r="E26" s="158">
        <v>-46.7</v>
      </c>
      <c r="F26" s="373">
        <v>64.8</v>
      </c>
      <c r="G26" s="374">
        <v>34.2</v>
      </c>
    </row>
    <row r="27" spans="1:7" s="1" customFormat="1" ht="11.25">
      <c r="A27" s="33" t="s">
        <v>179</v>
      </c>
      <c r="B27" s="56">
        <v>4056</v>
      </c>
      <c r="C27" s="101">
        <v>4056</v>
      </c>
      <c r="D27" s="394">
        <v>-112</v>
      </c>
      <c r="E27" s="158">
        <v>-2.7</v>
      </c>
      <c r="F27" s="373">
        <v>190.1</v>
      </c>
      <c r="G27" s="374">
        <v>183.3</v>
      </c>
    </row>
    <row r="28" spans="1:7" s="1" customFormat="1" ht="11.25">
      <c r="A28" s="33" t="s">
        <v>180</v>
      </c>
      <c r="B28" s="31">
        <v>2001</v>
      </c>
      <c r="C28" s="147" t="s">
        <v>191</v>
      </c>
      <c r="D28" s="394" t="s">
        <v>191</v>
      </c>
      <c r="E28" s="158" t="s">
        <v>191</v>
      </c>
      <c r="F28" s="373">
        <v>88.3</v>
      </c>
      <c r="G28" s="374">
        <v>90.4</v>
      </c>
    </row>
    <row r="29" spans="1:7" s="1" customFormat="1" ht="11.25">
      <c r="A29" s="33" t="s">
        <v>181</v>
      </c>
      <c r="B29" s="31">
        <v>1552</v>
      </c>
      <c r="C29" s="189">
        <v>1552</v>
      </c>
      <c r="D29" s="394">
        <v>-1305</v>
      </c>
      <c r="E29" s="158">
        <v>-45.7</v>
      </c>
      <c r="F29" s="373">
        <v>130.3</v>
      </c>
      <c r="G29" s="374">
        <v>70.1</v>
      </c>
    </row>
    <row r="30" spans="1:7" s="1" customFormat="1" ht="11.25">
      <c r="A30" s="33" t="s">
        <v>182</v>
      </c>
      <c r="B30" s="31">
        <v>2171</v>
      </c>
      <c r="C30" s="189">
        <v>2171</v>
      </c>
      <c r="D30" s="394">
        <v>314</v>
      </c>
      <c r="E30" s="158">
        <v>16.9</v>
      </c>
      <c r="F30" s="373">
        <v>84.7</v>
      </c>
      <c r="G30" s="374">
        <v>98.1</v>
      </c>
    </row>
    <row r="31" spans="1:7" s="1" customFormat="1" ht="11.25">
      <c r="A31" s="33" t="s">
        <v>1</v>
      </c>
      <c r="B31" s="31">
        <v>1183</v>
      </c>
      <c r="C31" s="101">
        <v>1222</v>
      </c>
      <c r="D31" s="394">
        <v>-38</v>
      </c>
      <c r="E31" s="158">
        <v>-3</v>
      </c>
      <c r="F31" s="373">
        <v>57.5</v>
      </c>
      <c r="G31" s="374">
        <v>53.5</v>
      </c>
    </row>
    <row r="32" spans="1:7" ht="6" customHeight="1">
      <c r="A32" s="24"/>
      <c r="B32" s="130"/>
      <c r="C32" s="231"/>
      <c r="D32" s="129"/>
      <c r="E32" s="166"/>
      <c r="F32" s="150"/>
      <c r="G32" s="151"/>
    </row>
    <row r="33" ht="12">
      <c r="A33" s="71" t="s">
        <v>202</v>
      </c>
    </row>
    <row r="34" ht="12">
      <c r="A34" s="71" t="s">
        <v>107</v>
      </c>
    </row>
    <row r="35" ht="12">
      <c r="A35" s="71" t="s">
        <v>205</v>
      </c>
    </row>
    <row r="36" ht="12">
      <c r="A36" s="71" t="s">
        <v>193</v>
      </c>
    </row>
  </sheetData>
  <mergeCells count="6">
    <mergeCell ref="F3:F4"/>
    <mergeCell ref="G3:G4"/>
    <mergeCell ref="A2:A4"/>
    <mergeCell ref="D2:D4"/>
    <mergeCell ref="E2:E4"/>
    <mergeCell ref="B3:B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36"/>
  <sheetViews>
    <sheetView showGridLines="0" workbookViewId="0" topLeftCell="A1">
      <selection activeCell="A2" sqref="A2:A4"/>
    </sheetView>
  </sheetViews>
  <sheetFormatPr defaultColWidth="9.140625" defaultRowHeight="12"/>
  <cols>
    <col min="1" max="1" width="13.421875" style="0" customWidth="1"/>
    <col min="2" max="2" width="11.28125" style="0" bestFit="1" customWidth="1"/>
    <col min="3" max="3" width="11.28125" style="0" customWidth="1"/>
    <col min="4" max="4" width="9.421875" style="0" bestFit="1" customWidth="1"/>
    <col min="5" max="7" width="9.28125" style="0" bestFit="1" customWidth="1"/>
  </cols>
  <sheetData>
    <row r="1" spans="1:7" s="1" customFormat="1" ht="12">
      <c r="A1" s="2" t="s">
        <v>78</v>
      </c>
      <c r="G1" s="6" t="s">
        <v>51</v>
      </c>
    </row>
    <row r="2" spans="1:7" s="1" customFormat="1" ht="11.25">
      <c r="A2" s="430" t="s">
        <v>14</v>
      </c>
      <c r="B2" s="195" t="s">
        <v>4</v>
      </c>
      <c r="C2" s="195"/>
      <c r="D2" s="423" t="s">
        <v>199</v>
      </c>
      <c r="E2" s="423" t="s">
        <v>200</v>
      </c>
      <c r="F2" s="14" t="s">
        <v>17</v>
      </c>
      <c r="G2" s="15"/>
    </row>
    <row r="3" spans="1:7" s="1" customFormat="1" ht="4.5" customHeight="1">
      <c r="A3" s="436"/>
      <c r="B3" s="426" t="s">
        <v>158</v>
      </c>
      <c r="C3" s="198"/>
      <c r="D3" s="424"/>
      <c r="E3" s="424" t="s">
        <v>32</v>
      </c>
      <c r="F3" s="426" t="s">
        <v>100</v>
      </c>
      <c r="G3" s="428" t="s">
        <v>158</v>
      </c>
    </row>
    <row r="4" spans="1:7" s="1" customFormat="1" ht="11.25" customHeight="1">
      <c r="A4" s="432"/>
      <c r="B4" s="427"/>
      <c r="C4" s="16" t="s">
        <v>102</v>
      </c>
      <c r="D4" s="425"/>
      <c r="E4" s="425"/>
      <c r="F4" s="427"/>
      <c r="G4" s="429"/>
    </row>
    <row r="5" spans="1:7" s="1" customFormat="1" ht="11.25">
      <c r="A5" s="30"/>
      <c r="B5" s="60" t="s">
        <v>94</v>
      </c>
      <c r="C5" s="60" t="s">
        <v>94</v>
      </c>
      <c r="D5" s="76" t="s">
        <v>94</v>
      </c>
      <c r="E5" s="76" t="s">
        <v>95</v>
      </c>
      <c r="F5" s="78" t="s">
        <v>95</v>
      </c>
      <c r="G5" s="62" t="s">
        <v>95</v>
      </c>
    </row>
    <row r="6" spans="1:7" s="1" customFormat="1" ht="11.25" customHeight="1">
      <c r="A6" s="11" t="s">
        <v>8</v>
      </c>
      <c r="B6" s="39">
        <v>5221400</v>
      </c>
      <c r="C6" s="188">
        <v>5219498</v>
      </c>
      <c r="D6" s="225">
        <v>-33866</v>
      </c>
      <c r="E6" s="156">
        <v>-0.6</v>
      </c>
      <c r="F6" s="133">
        <v>100</v>
      </c>
      <c r="G6" s="326">
        <v>100</v>
      </c>
    </row>
    <row r="7" spans="1:7" s="1" customFormat="1" ht="11.25" customHeight="1">
      <c r="A7" s="35"/>
      <c r="B7" s="56"/>
      <c r="C7" s="147"/>
      <c r="D7" s="226"/>
      <c r="E7" s="214"/>
      <c r="F7" s="133"/>
      <c r="G7" s="326"/>
    </row>
    <row r="8" spans="1:7" s="1" customFormat="1" ht="11.25">
      <c r="A8" s="50" t="s">
        <v>161</v>
      </c>
      <c r="B8" s="389">
        <v>479232</v>
      </c>
      <c r="C8" s="147" t="s">
        <v>191</v>
      </c>
      <c r="D8" s="394" t="s">
        <v>191</v>
      </c>
      <c r="E8" s="158" t="s">
        <v>191</v>
      </c>
      <c r="F8" s="135">
        <v>9.2</v>
      </c>
      <c r="G8" s="138">
        <v>9.2</v>
      </c>
    </row>
    <row r="9" spans="1:7" s="1" customFormat="1" ht="11.25">
      <c r="A9" s="33" t="s">
        <v>162</v>
      </c>
      <c r="B9" s="389">
        <v>48051</v>
      </c>
      <c r="C9" s="147" t="s">
        <v>191</v>
      </c>
      <c r="D9" s="394" t="s">
        <v>191</v>
      </c>
      <c r="E9" s="158" t="s">
        <v>191</v>
      </c>
      <c r="F9" s="135">
        <v>0.9</v>
      </c>
      <c r="G9" s="138">
        <v>0.9</v>
      </c>
    </row>
    <row r="10" spans="1:7" s="1" customFormat="1" ht="11.25">
      <c r="A10" s="33" t="s">
        <v>0</v>
      </c>
      <c r="B10" s="389">
        <v>355549</v>
      </c>
      <c r="C10" s="390">
        <v>355549</v>
      </c>
      <c r="D10" s="226">
        <v>-25534</v>
      </c>
      <c r="E10" s="154">
        <v>-6.7</v>
      </c>
      <c r="F10" s="135">
        <v>7.3</v>
      </c>
      <c r="G10" s="138">
        <v>6.8</v>
      </c>
    </row>
    <row r="11" spans="1:7" s="1" customFormat="1" ht="11.25">
      <c r="A11" s="33" t="s">
        <v>163</v>
      </c>
      <c r="B11" s="389">
        <v>36785</v>
      </c>
      <c r="C11" s="390">
        <v>36785</v>
      </c>
      <c r="D11" s="226">
        <v>-577</v>
      </c>
      <c r="E11" s="154">
        <v>-1.5</v>
      </c>
      <c r="F11" s="135">
        <v>0.7</v>
      </c>
      <c r="G11" s="138">
        <v>0.7</v>
      </c>
    </row>
    <row r="12" spans="1:7" s="1" customFormat="1" ht="11.25">
      <c r="A12" s="33" t="s">
        <v>164</v>
      </c>
      <c r="B12" s="389">
        <v>24466</v>
      </c>
      <c r="C12" s="147" t="s">
        <v>191</v>
      </c>
      <c r="D12" s="394" t="s">
        <v>191</v>
      </c>
      <c r="E12" s="158" t="s">
        <v>191</v>
      </c>
      <c r="F12" s="135">
        <v>0.5</v>
      </c>
      <c r="G12" s="138">
        <v>0.5</v>
      </c>
    </row>
    <row r="13" spans="1:7" s="1" customFormat="1" ht="11.25">
      <c r="A13" s="33" t="s">
        <v>165</v>
      </c>
      <c r="B13" s="389">
        <v>7179</v>
      </c>
      <c r="C13" s="147" t="s">
        <v>191</v>
      </c>
      <c r="D13" s="394" t="s">
        <v>191</v>
      </c>
      <c r="E13" s="158" t="s">
        <v>191</v>
      </c>
      <c r="F13" s="135">
        <v>0.3</v>
      </c>
      <c r="G13" s="138">
        <v>0.1</v>
      </c>
    </row>
    <row r="14" spans="1:7" s="1" customFormat="1" ht="11.25">
      <c r="A14" s="33" t="s">
        <v>166</v>
      </c>
      <c r="B14" s="389">
        <v>52942</v>
      </c>
      <c r="C14" s="147" t="s">
        <v>191</v>
      </c>
      <c r="D14" s="394" t="s">
        <v>191</v>
      </c>
      <c r="E14" s="158" t="s">
        <v>191</v>
      </c>
      <c r="F14" s="135">
        <v>1.1</v>
      </c>
      <c r="G14" s="138">
        <v>1</v>
      </c>
    </row>
    <row r="15" spans="1:7" s="1" customFormat="1" ht="11.25">
      <c r="A15" s="33" t="s">
        <v>167</v>
      </c>
      <c r="B15" s="389">
        <v>94041</v>
      </c>
      <c r="C15" s="390">
        <v>94041</v>
      </c>
      <c r="D15" s="226">
        <v>-1</v>
      </c>
      <c r="E15" s="154">
        <v>0</v>
      </c>
      <c r="F15" s="135">
        <v>1.8</v>
      </c>
      <c r="G15" s="138">
        <v>1.8</v>
      </c>
    </row>
    <row r="16" spans="1:7" s="1" customFormat="1" ht="11.25">
      <c r="A16" s="33" t="s">
        <v>168</v>
      </c>
      <c r="B16" s="56" t="s">
        <v>191</v>
      </c>
      <c r="C16" s="147" t="s">
        <v>191</v>
      </c>
      <c r="D16" s="394" t="s">
        <v>191</v>
      </c>
      <c r="E16" s="158" t="s">
        <v>191</v>
      </c>
      <c r="F16" s="373" t="s">
        <v>191</v>
      </c>
      <c r="G16" s="374" t="s">
        <v>191</v>
      </c>
    </row>
    <row r="17" spans="1:7" s="1" customFormat="1" ht="11.25">
      <c r="A17" s="33" t="s">
        <v>169</v>
      </c>
      <c r="B17" s="393">
        <v>57594</v>
      </c>
      <c r="C17" s="391">
        <v>57594</v>
      </c>
      <c r="D17" s="226">
        <v>-4829</v>
      </c>
      <c r="E17" s="154">
        <v>-7.7</v>
      </c>
      <c r="F17" s="135">
        <v>1.2</v>
      </c>
      <c r="G17" s="138">
        <v>1.1</v>
      </c>
    </row>
    <row r="18" spans="1:7" s="1" customFormat="1" ht="11.25">
      <c r="A18" s="33" t="s">
        <v>170</v>
      </c>
      <c r="B18" s="56" t="s">
        <v>191</v>
      </c>
      <c r="C18" s="147" t="s">
        <v>191</v>
      </c>
      <c r="D18" s="394" t="s">
        <v>191</v>
      </c>
      <c r="E18" s="158" t="s">
        <v>191</v>
      </c>
      <c r="F18" s="373" t="s">
        <v>191</v>
      </c>
      <c r="G18" s="374" t="s">
        <v>191</v>
      </c>
    </row>
    <row r="19" spans="1:7" s="1" customFormat="1" ht="11.25">
      <c r="A19" s="33" t="s">
        <v>171</v>
      </c>
      <c r="B19" s="56" t="s">
        <v>191</v>
      </c>
      <c r="C19" s="147" t="s">
        <v>191</v>
      </c>
      <c r="D19" s="394" t="s">
        <v>191</v>
      </c>
      <c r="E19" s="158" t="s">
        <v>191</v>
      </c>
      <c r="F19" s="373" t="s">
        <v>191</v>
      </c>
      <c r="G19" s="374" t="s">
        <v>191</v>
      </c>
    </row>
    <row r="20" spans="1:7" s="1" customFormat="1" ht="11.25">
      <c r="A20" s="33" t="s">
        <v>172</v>
      </c>
      <c r="B20" s="393">
        <v>88115</v>
      </c>
      <c r="C20" s="147" t="s">
        <v>191</v>
      </c>
      <c r="D20" s="394" t="s">
        <v>191</v>
      </c>
      <c r="E20" s="158" t="s">
        <v>191</v>
      </c>
      <c r="F20" s="135">
        <v>1.8</v>
      </c>
      <c r="G20" s="138">
        <v>1.7</v>
      </c>
    </row>
    <row r="21" spans="1:7" s="1" customFormat="1" ht="11.25">
      <c r="A21" s="33" t="s">
        <v>173</v>
      </c>
      <c r="B21" s="389">
        <v>88848</v>
      </c>
      <c r="C21" s="391">
        <v>88848</v>
      </c>
      <c r="D21" s="226">
        <v>3473</v>
      </c>
      <c r="E21" s="154">
        <v>4.1</v>
      </c>
      <c r="F21" s="135">
        <v>1.6</v>
      </c>
      <c r="G21" s="138">
        <v>1.7</v>
      </c>
    </row>
    <row r="22" spans="1:7" s="1" customFormat="1" ht="11.25">
      <c r="A22" s="33" t="s">
        <v>174</v>
      </c>
      <c r="B22" s="56" t="s">
        <v>191</v>
      </c>
      <c r="C22" s="147" t="s">
        <v>191</v>
      </c>
      <c r="D22" s="394" t="s">
        <v>191</v>
      </c>
      <c r="E22" s="158" t="s">
        <v>191</v>
      </c>
      <c r="F22" s="373" t="s">
        <v>191</v>
      </c>
      <c r="G22" s="374" t="s">
        <v>191</v>
      </c>
    </row>
    <row r="23" spans="1:7" s="1" customFormat="1" ht="11.25">
      <c r="A23" s="33" t="s">
        <v>175</v>
      </c>
      <c r="B23" s="393">
        <v>92477</v>
      </c>
      <c r="C23" s="391">
        <v>91940</v>
      </c>
      <c r="D23" s="226">
        <v>-17831</v>
      </c>
      <c r="E23" s="154">
        <v>-16.2</v>
      </c>
      <c r="F23" s="135">
        <v>2.1</v>
      </c>
      <c r="G23" s="138">
        <v>1.8</v>
      </c>
    </row>
    <row r="24" spans="1:7" s="1" customFormat="1" ht="11.25">
      <c r="A24" s="33" t="s">
        <v>176</v>
      </c>
      <c r="B24" s="389">
        <v>44394</v>
      </c>
      <c r="C24" s="391">
        <v>44394</v>
      </c>
      <c r="D24" s="226">
        <v>-28666</v>
      </c>
      <c r="E24" s="154">
        <v>-39.2</v>
      </c>
      <c r="F24" s="135">
        <v>1.4</v>
      </c>
      <c r="G24" s="138">
        <v>0.9</v>
      </c>
    </row>
    <row r="25" spans="1:7" s="1" customFormat="1" ht="11.25">
      <c r="A25" s="33" t="s">
        <v>177</v>
      </c>
      <c r="B25" s="389">
        <v>334453</v>
      </c>
      <c r="C25" s="391">
        <v>334453</v>
      </c>
      <c r="D25" s="226">
        <v>40780</v>
      </c>
      <c r="E25" s="154">
        <v>13.9</v>
      </c>
      <c r="F25" s="135">
        <v>5.6</v>
      </c>
      <c r="G25" s="138">
        <v>6.4</v>
      </c>
    </row>
    <row r="26" spans="1:7" s="1" customFormat="1" ht="11.25">
      <c r="A26" s="33" t="s">
        <v>178</v>
      </c>
      <c r="B26" s="389">
        <v>26740</v>
      </c>
      <c r="C26" s="390">
        <v>26740</v>
      </c>
      <c r="D26" s="226">
        <v>-32745</v>
      </c>
      <c r="E26" s="154">
        <v>-55</v>
      </c>
      <c r="F26" s="135">
        <v>1.1</v>
      </c>
      <c r="G26" s="138">
        <v>0.5</v>
      </c>
    </row>
    <row r="27" spans="1:7" s="1" customFormat="1" ht="11.25">
      <c r="A27" s="33" t="s">
        <v>179</v>
      </c>
      <c r="B27" s="393">
        <v>1548391</v>
      </c>
      <c r="C27" s="391">
        <v>1548391</v>
      </c>
      <c r="D27" s="226">
        <v>3303</v>
      </c>
      <c r="E27" s="154">
        <v>0.2</v>
      </c>
      <c r="F27" s="135">
        <v>29.4</v>
      </c>
      <c r="G27" s="138">
        <v>29.7</v>
      </c>
    </row>
    <row r="28" spans="1:7" s="1" customFormat="1" ht="11.25">
      <c r="A28" s="33" t="s">
        <v>180</v>
      </c>
      <c r="B28" s="389">
        <v>838531</v>
      </c>
      <c r="C28" s="147" t="s">
        <v>191</v>
      </c>
      <c r="D28" s="394" t="s">
        <v>191</v>
      </c>
      <c r="E28" s="158" t="s">
        <v>191</v>
      </c>
      <c r="F28" s="135">
        <v>15.4</v>
      </c>
      <c r="G28" s="138">
        <v>16.1</v>
      </c>
    </row>
    <row r="29" spans="1:7" s="1" customFormat="1" ht="11.25">
      <c r="A29" s="33" t="s">
        <v>181</v>
      </c>
      <c r="B29" s="389">
        <v>112484</v>
      </c>
      <c r="C29" s="390">
        <v>112484</v>
      </c>
      <c r="D29" s="226">
        <v>15113</v>
      </c>
      <c r="E29" s="154">
        <v>15.5</v>
      </c>
      <c r="F29" s="135">
        <v>1.9</v>
      </c>
      <c r="G29" s="138">
        <v>2.2</v>
      </c>
    </row>
    <row r="30" spans="1:7" s="1" customFormat="1" ht="11.25">
      <c r="A30" s="33" t="s">
        <v>182</v>
      </c>
      <c r="B30" s="392">
        <v>829687</v>
      </c>
      <c r="C30" s="393">
        <v>829687</v>
      </c>
      <c r="D30" s="226">
        <v>12374</v>
      </c>
      <c r="E30" s="154">
        <v>1.5</v>
      </c>
      <c r="F30" s="135">
        <v>15.6</v>
      </c>
      <c r="G30" s="138">
        <v>15.9</v>
      </c>
    </row>
    <row r="31" spans="1:7" s="1" customFormat="1" ht="11.25">
      <c r="A31" s="33" t="s">
        <v>1</v>
      </c>
      <c r="B31" s="389">
        <v>41672</v>
      </c>
      <c r="C31" s="391">
        <v>41542</v>
      </c>
      <c r="D31" s="226">
        <v>-8103</v>
      </c>
      <c r="E31" s="154">
        <v>-16.3</v>
      </c>
      <c r="F31" s="135">
        <v>0.9</v>
      </c>
      <c r="G31" s="138">
        <v>0.8</v>
      </c>
    </row>
    <row r="32" spans="1:7" ht="6" customHeight="1">
      <c r="A32" s="24"/>
      <c r="B32" s="168"/>
      <c r="C32" s="168"/>
      <c r="D32" s="169"/>
      <c r="E32" s="170"/>
      <c r="F32" s="139"/>
      <c r="G32" s="140"/>
    </row>
    <row r="33" ht="12">
      <c r="A33" s="71" t="s">
        <v>202</v>
      </c>
    </row>
    <row r="34" ht="12">
      <c r="A34" s="71" t="s">
        <v>107</v>
      </c>
    </row>
    <row r="35" ht="12">
      <c r="A35" s="71" t="s">
        <v>205</v>
      </c>
    </row>
    <row r="36" ht="12">
      <c r="A36" s="71" t="s">
        <v>193</v>
      </c>
    </row>
  </sheetData>
  <mergeCells count="6">
    <mergeCell ref="F3:F4"/>
    <mergeCell ref="G3:G4"/>
    <mergeCell ref="A2:A4"/>
    <mergeCell ref="D2:D4"/>
    <mergeCell ref="E2:E4"/>
    <mergeCell ref="B3:B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31"/>
  <sheetViews>
    <sheetView showGridLines="0" workbookViewId="0" topLeftCell="A1">
      <selection activeCell="A2" sqref="A2:A4"/>
    </sheetView>
  </sheetViews>
  <sheetFormatPr defaultColWidth="9.140625" defaultRowHeight="12"/>
  <cols>
    <col min="1" max="1" width="14.7109375" style="0" customWidth="1"/>
    <col min="2" max="3" width="11.28125" style="0" bestFit="1" customWidth="1"/>
    <col min="4" max="4" width="11.28125" style="0" customWidth="1"/>
    <col min="5" max="5" width="10.28125" style="0" bestFit="1" customWidth="1"/>
    <col min="6" max="8" width="9.28125" style="0" bestFit="1" customWidth="1"/>
    <col min="9" max="12" width="11.28125" style="0" customWidth="1"/>
  </cols>
  <sheetData>
    <row r="1" spans="1:8" s="1" customFormat="1" ht="12">
      <c r="A1" s="2" t="s">
        <v>81</v>
      </c>
      <c r="H1" s="6" t="s">
        <v>51</v>
      </c>
    </row>
    <row r="2" spans="1:8" s="1" customFormat="1" ht="11.25">
      <c r="A2" s="430" t="s">
        <v>104</v>
      </c>
      <c r="B2" s="195" t="s">
        <v>4</v>
      </c>
      <c r="C2" s="195"/>
      <c r="D2" s="195"/>
      <c r="E2" s="423" t="s">
        <v>199</v>
      </c>
      <c r="F2" s="423" t="s">
        <v>200</v>
      </c>
      <c r="G2" s="190" t="s">
        <v>7</v>
      </c>
      <c r="H2" s="73"/>
    </row>
    <row r="3" spans="1:8" s="1" customFormat="1" ht="3.75" customHeight="1">
      <c r="A3" s="431"/>
      <c r="B3" s="433" t="s">
        <v>100</v>
      </c>
      <c r="C3" s="426" t="s">
        <v>158</v>
      </c>
      <c r="D3" s="198"/>
      <c r="E3" s="424"/>
      <c r="F3" s="424" t="s">
        <v>32</v>
      </c>
      <c r="G3" s="426" t="s">
        <v>100</v>
      </c>
      <c r="H3" s="428" t="s">
        <v>158</v>
      </c>
    </row>
    <row r="4" spans="1:8" s="1" customFormat="1" ht="11.25" customHeight="1">
      <c r="A4" s="432"/>
      <c r="B4" s="442"/>
      <c r="C4" s="427"/>
      <c r="D4" s="16" t="s">
        <v>102</v>
      </c>
      <c r="E4" s="425"/>
      <c r="F4" s="425"/>
      <c r="G4" s="427"/>
      <c r="H4" s="429"/>
    </row>
    <row r="5" spans="1:8" s="1" customFormat="1" ht="11.25">
      <c r="A5" s="30"/>
      <c r="B5" s="69" t="s">
        <v>94</v>
      </c>
      <c r="C5" s="66" t="s">
        <v>94</v>
      </c>
      <c r="D5" s="66" t="s">
        <v>94</v>
      </c>
      <c r="E5" s="77" t="s">
        <v>94</v>
      </c>
      <c r="F5" s="77" t="s">
        <v>105</v>
      </c>
      <c r="G5" s="70" t="s">
        <v>105</v>
      </c>
      <c r="H5" s="68" t="s">
        <v>105</v>
      </c>
    </row>
    <row r="6" spans="1:8" s="3" customFormat="1" ht="11.25">
      <c r="A6" s="11" t="s">
        <v>8</v>
      </c>
      <c r="B6" s="103">
        <v>5055313</v>
      </c>
      <c r="C6" s="59">
        <v>5221400</v>
      </c>
      <c r="D6" s="59">
        <v>5219498</v>
      </c>
      <c r="E6" s="122">
        <v>164185</v>
      </c>
      <c r="F6" s="156">
        <v>3.2</v>
      </c>
      <c r="G6" s="133">
        <v>100</v>
      </c>
      <c r="H6" s="326">
        <v>100</v>
      </c>
    </row>
    <row r="7" spans="1:8" s="1" customFormat="1" ht="6" customHeight="1">
      <c r="A7" s="17"/>
      <c r="B7" s="105"/>
      <c r="C7" s="22"/>
      <c r="D7" s="22"/>
      <c r="E7" s="20"/>
      <c r="F7" s="136"/>
      <c r="G7" s="135"/>
      <c r="H7" s="138"/>
    </row>
    <row r="8" spans="1:8" s="3" customFormat="1" ht="11.25">
      <c r="A8" s="57" t="s">
        <v>12</v>
      </c>
      <c r="B8" s="124">
        <v>863750</v>
      </c>
      <c r="C8" s="125">
        <v>863708</v>
      </c>
      <c r="D8" s="125">
        <v>861806</v>
      </c>
      <c r="E8" s="213">
        <v>-1944</v>
      </c>
      <c r="F8" s="154">
        <v>-0.2</v>
      </c>
      <c r="G8" s="135">
        <v>17.1</v>
      </c>
      <c r="H8" s="138">
        <v>16.5</v>
      </c>
    </row>
    <row r="9" spans="1:8" s="1" customFormat="1" ht="11.25">
      <c r="A9" s="23" t="s">
        <v>54</v>
      </c>
      <c r="B9" s="105">
        <v>25202</v>
      </c>
      <c r="C9" s="22">
        <v>32793</v>
      </c>
      <c r="D9" s="22">
        <v>30891</v>
      </c>
      <c r="E9" s="213">
        <v>5689</v>
      </c>
      <c r="F9" s="154">
        <v>22.6</v>
      </c>
      <c r="G9" s="135">
        <v>0.5</v>
      </c>
      <c r="H9" s="138">
        <v>0.6</v>
      </c>
    </row>
    <row r="10" spans="1:8" s="1" customFormat="1" ht="11.25">
      <c r="A10" s="23" t="s">
        <v>75</v>
      </c>
      <c r="B10" s="105">
        <v>172999</v>
      </c>
      <c r="C10" s="22">
        <v>165345</v>
      </c>
      <c r="D10" s="22">
        <v>165345</v>
      </c>
      <c r="E10" s="213">
        <v>-7654</v>
      </c>
      <c r="F10" s="154">
        <v>-4.4</v>
      </c>
      <c r="G10" s="135">
        <v>3.4</v>
      </c>
      <c r="H10" s="138">
        <v>3.2</v>
      </c>
    </row>
    <row r="11" spans="1:8" s="1" customFormat="1" ht="11.25">
      <c r="A11" s="23" t="s">
        <v>76</v>
      </c>
      <c r="B11" s="105">
        <v>332556</v>
      </c>
      <c r="C11" s="22">
        <v>328454</v>
      </c>
      <c r="D11" s="22">
        <v>328454</v>
      </c>
      <c r="E11" s="213">
        <v>-4102</v>
      </c>
      <c r="F11" s="154">
        <v>-1.2</v>
      </c>
      <c r="G11" s="135">
        <v>6.6</v>
      </c>
      <c r="H11" s="138">
        <v>6.3</v>
      </c>
    </row>
    <row r="12" spans="1:8" s="1" customFormat="1" ht="11.25">
      <c r="A12" s="23" t="s">
        <v>77</v>
      </c>
      <c r="B12" s="105">
        <v>332993</v>
      </c>
      <c r="C12" s="22">
        <v>337116</v>
      </c>
      <c r="D12" s="22">
        <v>337116</v>
      </c>
      <c r="E12" s="213">
        <v>4123</v>
      </c>
      <c r="F12" s="154">
        <v>1.2</v>
      </c>
      <c r="G12" s="135">
        <v>6.6</v>
      </c>
      <c r="H12" s="138">
        <v>6.5</v>
      </c>
    </row>
    <row r="13" spans="1:8" ht="12">
      <c r="A13" s="23"/>
      <c r="B13" s="106"/>
      <c r="C13" s="49"/>
      <c r="D13" s="49"/>
      <c r="E13" s="83"/>
      <c r="F13" s="136"/>
      <c r="G13" s="135"/>
      <c r="H13" s="138"/>
    </row>
    <row r="14" spans="1:8" ht="12">
      <c r="A14" s="58" t="s">
        <v>13</v>
      </c>
      <c r="B14" s="161">
        <v>4191563</v>
      </c>
      <c r="C14" s="162">
        <v>4357692</v>
      </c>
      <c r="D14" s="162">
        <v>4357692</v>
      </c>
      <c r="E14" s="213">
        <v>166129</v>
      </c>
      <c r="F14" s="154">
        <v>4</v>
      </c>
      <c r="G14" s="135">
        <v>82.9</v>
      </c>
      <c r="H14" s="138">
        <v>83.5</v>
      </c>
    </row>
    <row r="15" spans="1:8" s="1" customFormat="1" ht="11.25">
      <c r="A15" s="23" t="s">
        <v>46</v>
      </c>
      <c r="B15" s="105">
        <v>381478</v>
      </c>
      <c r="C15" s="22">
        <v>361610</v>
      </c>
      <c r="D15" s="22">
        <v>361610</v>
      </c>
      <c r="E15" s="213">
        <v>-19868</v>
      </c>
      <c r="F15" s="154">
        <v>-5.2</v>
      </c>
      <c r="G15" s="135">
        <v>7.5</v>
      </c>
      <c r="H15" s="138">
        <v>6.9</v>
      </c>
    </row>
    <row r="16" spans="1:8" s="1" customFormat="1" ht="11.25">
      <c r="A16" s="23" t="s">
        <v>47</v>
      </c>
      <c r="B16" s="105">
        <v>470399</v>
      </c>
      <c r="C16" s="22">
        <v>449850</v>
      </c>
      <c r="D16" s="22">
        <v>449850</v>
      </c>
      <c r="E16" s="213">
        <v>-20549</v>
      </c>
      <c r="F16" s="154">
        <v>-4.4</v>
      </c>
      <c r="G16" s="135">
        <v>9.3</v>
      </c>
      <c r="H16" s="138">
        <v>8.6</v>
      </c>
    </row>
    <row r="17" spans="1:8" s="1" customFormat="1" ht="11.25">
      <c r="A17" s="23" t="s">
        <v>48</v>
      </c>
      <c r="B17" s="334">
        <v>702385</v>
      </c>
      <c r="C17" s="335">
        <v>1224994</v>
      </c>
      <c r="D17" s="335">
        <v>1224994</v>
      </c>
      <c r="E17" s="404">
        <v>522609</v>
      </c>
      <c r="F17" s="400">
        <v>74.4</v>
      </c>
      <c r="G17" s="397">
        <v>13.9</v>
      </c>
      <c r="H17" s="398">
        <v>23.5</v>
      </c>
    </row>
    <row r="18" spans="1:8" s="1" customFormat="1" ht="11.25">
      <c r="A18" s="23" t="s">
        <v>49</v>
      </c>
      <c r="B18" s="101" t="s">
        <v>160</v>
      </c>
      <c r="C18" s="56" t="s">
        <v>191</v>
      </c>
      <c r="D18" s="56" t="s">
        <v>191</v>
      </c>
      <c r="E18" s="250" t="s">
        <v>191</v>
      </c>
      <c r="F18" s="158" t="s">
        <v>191</v>
      </c>
      <c r="G18" s="373" t="s">
        <v>191</v>
      </c>
      <c r="H18" s="374" t="s">
        <v>191</v>
      </c>
    </row>
    <row r="19" spans="1:8" s="1" customFormat="1" ht="11.25">
      <c r="A19" s="23" t="s">
        <v>40</v>
      </c>
      <c r="B19" s="105">
        <v>1355343</v>
      </c>
      <c r="C19" s="22">
        <v>1063809</v>
      </c>
      <c r="D19" s="22">
        <v>1063809</v>
      </c>
      <c r="E19" s="213">
        <v>-291534</v>
      </c>
      <c r="F19" s="154">
        <v>-21.5</v>
      </c>
      <c r="G19" s="135">
        <v>26.8</v>
      </c>
      <c r="H19" s="138">
        <v>20.4</v>
      </c>
    </row>
    <row r="20" spans="1:8" s="1" customFormat="1" ht="11.25">
      <c r="A20" s="23" t="s">
        <v>41</v>
      </c>
      <c r="B20" s="105">
        <v>1281958</v>
      </c>
      <c r="C20" s="22">
        <v>1257429</v>
      </c>
      <c r="D20" s="22">
        <v>1257429</v>
      </c>
      <c r="E20" s="213">
        <v>-24529</v>
      </c>
      <c r="F20" s="154">
        <v>-1.9</v>
      </c>
      <c r="G20" s="135">
        <v>25.4</v>
      </c>
      <c r="H20" s="138">
        <v>24.1</v>
      </c>
    </row>
    <row r="21" spans="1:8" ht="6" customHeight="1">
      <c r="A21" s="24"/>
      <c r="B21" s="137"/>
      <c r="C21" s="168"/>
      <c r="D21" s="168"/>
      <c r="E21" s="171"/>
      <c r="F21" s="170"/>
      <c r="G21" s="139"/>
      <c r="H21" s="140"/>
    </row>
    <row r="22" spans="1:7" ht="12">
      <c r="A22" s="71" t="s">
        <v>202</v>
      </c>
      <c r="E22" s="41"/>
      <c r="G22" s="41"/>
    </row>
    <row r="23" spans="1:7" ht="12">
      <c r="A23" s="71" t="s">
        <v>107</v>
      </c>
      <c r="E23" s="41"/>
      <c r="G23" s="41"/>
    </row>
    <row r="24" spans="1:7" ht="12">
      <c r="A24" s="71"/>
      <c r="C24" s="118"/>
      <c r="E24" s="41"/>
      <c r="G24" s="41"/>
    </row>
    <row r="25" spans="1:7" ht="12">
      <c r="A25" s="71"/>
      <c r="E25" s="41"/>
      <c r="G25" s="41"/>
    </row>
    <row r="26" spans="2:8" ht="12">
      <c r="B26" s="29"/>
      <c r="C26" s="29"/>
      <c r="D26" s="29"/>
      <c r="E26" s="29"/>
      <c r="F26" s="29"/>
      <c r="G26" s="29"/>
      <c r="H26" s="29"/>
    </row>
    <row r="27" spans="2:8" ht="12">
      <c r="B27" s="48"/>
      <c r="C27" s="48"/>
      <c r="D27" s="48"/>
      <c r="E27" s="48"/>
      <c r="F27" s="48"/>
      <c r="G27" s="48"/>
      <c r="H27" s="48"/>
    </row>
    <row r="28" spans="2:8" ht="12">
      <c r="B28" s="333"/>
      <c r="C28" s="333"/>
      <c r="D28" s="333"/>
      <c r="E28" s="333"/>
      <c r="F28" s="333"/>
      <c r="G28" s="333"/>
      <c r="H28" s="333"/>
    </row>
    <row r="29" spans="5:7" ht="12">
      <c r="E29" s="41"/>
      <c r="G29" s="41"/>
    </row>
    <row r="30" spans="5:7" ht="12">
      <c r="E30" s="41"/>
      <c r="G30" s="41"/>
    </row>
    <row r="31" ht="12">
      <c r="E31" s="41"/>
    </row>
  </sheetData>
  <mergeCells count="7">
    <mergeCell ref="G3:G4"/>
    <mergeCell ref="H3:H4"/>
    <mergeCell ref="A2:A4"/>
    <mergeCell ref="E2:E4"/>
    <mergeCell ref="F2:F4"/>
    <mergeCell ref="B3:B4"/>
    <mergeCell ref="C3:C4"/>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6"/>
  <sheetViews>
    <sheetView showGridLines="0" workbookViewId="0" topLeftCell="A1">
      <selection activeCell="A2" sqref="A2:A4"/>
    </sheetView>
  </sheetViews>
  <sheetFormatPr defaultColWidth="9.140625" defaultRowHeight="12"/>
  <cols>
    <col min="1" max="1" width="14.28125" style="0" customWidth="1"/>
  </cols>
  <sheetData>
    <row r="1" spans="1:7" s="1" customFormat="1" ht="12">
      <c r="A1" s="2" t="s">
        <v>82</v>
      </c>
      <c r="G1" s="6" t="s">
        <v>51</v>
      </c>
    </row>
    <row r="2" spans="1:7" s="1" customFormat="1" ht="11.25">
      <c r="A2" s="430" t="s">
        <v>14</v>
      </c>
      <c r="B2" s="195" t="s">
        <v>4</v>
      </c>
      <c r="C2" s="195"/>
      <c r="D2" s="423" t="s">
        <v>199</v>
      </c>
      <c r="E2" s="423" t="s">
        <v>200</v>
      </c>
      <c r="F2" s="14" t="s">
        <v>17</v>
      </c>
      <c r="G2" s="15"/>
    </row>
    <row r="3" spans="1:7" s="1" customFormat="1" ht="4.5" customHeight="1">
      <c r="A3" s="436"/>
      <c r="B3" s="426" t="s">
        <v>158</v>
      </c>
      <c r="C3" s="198"/>
      <c r="D3" s="424"/>
      <c r="E3" s="424" t="s">
        <v>32</v>
      </c>
      <c r="F3" s="426" t="s">
        <v>100</v>
      </c>
      <c r="G3" s="428" t="s">
        <v>158</v>
      </c>
    </row>
    <row r="4" spans="1:7" s="1" customFormat="1" ht="11.25" customHeight="1">
      <c r="A4" s="432"/>
      <c r="B4" s="427"/>
      <c r="C4" s="16" t="s">
        <v>102</v>
      </c>
      <c r="D4" s="425"/>
      <c r="E4" s="425"/>
      <c r="F4" s="427"/>
      <c r="G4" s="429"/>
    </row>
    <row r="5" spans="1:7" s="1" customFormat="1" ht="11.25">
      <c r="A5" s="30"/>
      <c r="B5" s="60" t="s">
        <v>94</v>
      </c>
      <c r="C5" s="60" t="s">
        <v>94</v>
      </c>
      <c r="D5" s="76" t="s">
        <v>94</v>
      </c>
      <c r="E5" s="76" t="s">
        <v>95</v>
      </c>
      <c r="F5" s="78" t="s">
        <v>95</v>
      </c>
      <c r="G5" s="62" t="s">
        <v>95</v>
      </c>
    </row>
    <row r="6" spans="1:7" ht="12">
      <c r="A6" s="11" t="s">
        <v>8</v>
      </c>
      <c r="B6" s="174">
        <v>369</v>
      </c>
      <c r="C6" s="243">
        <v>370</v>
      </c>
      <c r="D6" s="225">
        <v>13</v>
      </c>
      <c r="E6" s="156">
        <v>3.6</v>
      </c>
      <c r="F6" s="133">
        <v>100</v>
      </c>
      <c r="G6" s="326">
        <v>100</v>
      </c>
    </row>
    <row r="7" spans="1:7" ht="12">
      <c r="A7" s="36"/>
      <c r="B7" s="85"/>
      <c r="C7" s="244"/>
      <c r="D7" s="226"/>
      <c r="E7" s="214"/>
      <c r="F7" s="133"/>
      <c r="G7" s="326"/>
    </row>
    <row r="8" spans="1:7" ht="12">
      <c r="A8" s="50" t="s">
        <v>161</v>
      </c>
      <c r="B8" s="389">
        <v>266</v>
      </c>
      <c r="C8" s="147" t="s">
        <v>191</v>
      </c>
      <c r="D8" s="394" t="s">
        <v>191</v>
      </c>
      <c r="E8" s="158" t="s">
        <v>191</v>
      </c>
      <c r="F8" s="135">
        <v>74.8</v>
      </c>
      <c r="G8" s="138">
        <v>72.1</v>
      </c>
    </row>
    <row r="9" spans="1:7" ht="12">
      <c r="A9" s="33" t="s">
        <v>162</v>
      </c>
      <c r="B9" s="389">
        <v>310</v>
      </c>
      <c r="C9" s="147" t="s">
        <v>191</v>
      </c>
      <c r="D9" s="394" t="s">
        <v>191</v>
      </c>
      <c r="E9" s="158" t="s">
        <v>191</v>
      </c>
      <c r="F9" s="135">
        <v>83.8</v>
      </c>
      <c r="G9" s="138">
        <v>84</v>
      </c>
    </row>
    <row r="10" spans="1:7" ht="12">
      <c r="A10" s="33" t="s">
        <v>0</v>
      </c>
      <c r="B10" s="389">
        <v>197</v>
      </c>
      <c r="C10" s="390">
        <v>197</v>
      </c>
      <c r="D10" s="226">
        <v>5</v>
      </c>
      <c r="E10" s="154">
        <v>2.6</v>
      </c>
      <c r="F10" s="135">
        <v>53.8</v>
      </c>
      <c r="G10" s="138">
        <v>53.4</v>
      </c>
    </row>
    <row r="11" spans="1:7" ht="12">
      <c r="A11" s="33" t="s">
        <v>163</v>
      </c>
      <c r="B11" s="389">
        <v>249</v>
      </c>
      <c r="C11" s="390">
        <v>249</v>
      </c>
      <c r="D11" s="226">
        <v>15</v>
      </c>
      <c r="E11" s="154">
        <v>6.4</v>
      </c>
      <c r="F11" s="135">
        <v>65.5</v>
      </c>
      <c r="G11" s="138">
        <v>67.5</v>
      </c>
    </row>
    <row r="12" spans="1:7" ht="12">
      <c r="A12" s="33" t="s">
        <v>164</v>
      </c>
      <c r="B12" s="389">
        <v>233</v>
      </c>
      <c r="C12" s="147" t="s">
        <v>191</v>
      </c>
      <c r="D12" s="394" t="s">
        <v>191</v>
      </c>
      <c r="E12" s="158" t="s">
        <v>191</v>
      </c>
      <c r="F12" s="135">
        <v>64.4</v>
      </c>
      <c r="G12" s="138">
        <v>63.1</v>
      </c>
    </row>
    <row r="13" spans="1:7" ht="12">
      <c r="A13" s="33" t="s">
        <v>165</v>
      </c>
      <c r="B13" s="389">
        <v>184</v>
      </c>
      <c r="C13" s="147" t="s">
        <v>191</v>
      </c>
      <c r="D13" s="394" t="s">
        <v>191</v>
      </c>
      <c r="E13" s="158" t="s">
        <v>191</v>
      </c>
      <c r="F13" s="135">
        <v>63</v>
      </c>
      <c r="G13" s="138">
        <v>49.9</v>
      </c>
    </row>
    <row r="14" spans="1:7" ht="12">
      <c r="A14" s="33" t="s">
        <v>166</v>
      </c>
      <c r="B14" s="389">
        <v>249</v>
      </c>
      <c r="C14" s="147" t="s">
        <v>191</v>
      </c>
      <c r="D14" s="394" t="s">
        <v>191</v>
      </c>
      <c r="E14" s="158" t="s">
        <v>191</v>
      </c>
      <c r="F14" s="135">
        <v>75.4</v>
      </c>
      <c r="G14" s="138">
        <v>67.5</v>
      </c>
    </row>
    <row r="15" spans="1:7" ht="12">
      <c r="A15" s="33" t="s">
        <v>167</v>
      </c>
      <c r="B15" s="389">
        <v>366</v>
      </c>
      <c r="C15" s="390">
        <v>366</v>
      </c>
      <c r="D15" s="226">
        <v>-10</v>
      </c>
      <c r="E15" s="154">
        <v>-2.7</v>
      </c>
      <c r="F15" s="135">
        <v>105.3</v>
      </c>
      <c r="G15" s="138">
        <v>99.2</v>
      </c>
    </row>
    <row r="16" spans="1:7" ht="12">
      <c r="A16" s="33" t="s">
        <v>168</v>
      </c>
      <c r="B16" s="56" t="s">
        <v>191</v>
      </c>
      <c r="C16" s="147" t="s">
        <v>191</v>
      </c>
      <c r="D16" s="394" t="s">
        <v>191</v>
      </c>
      <c r="E16" s="158" t="s">
        <v>191</v>
      </c>
      <c r="F16" s="373" t="s">
        <v>191</v>
      </c>
      <c r="G16" s="374" t="s">
        <v>191</v>
      </c>
    </row>
    <row r="17" spans="1:7" ht="12">
      <c r="A17" s="33" t="s">
        <v>169</v>
      </c>
      <c r="B17" s="392">
        <v>278</v>
      </c>
      <c r="C17" s="393">
        <v>278</v>
      </c>
      <c r="D17" s="226">
        <v>13</v>
      </c>
      <c r="E17" s="154">
        <v>4.9</v>
      </c>
      <c r="F17" s="135">
        <v>74.2</v>
      </c>
      <c r="G17" s="138">
        <v>75.3</v>
      </c>
    </row>
    <row r="18" spans="1:7" ht="12">
      <c r="A18" s="33" t="s">
        <v>170</v>
      </c>
      <c r="B18" s="56" t="s">
        <v>191</v>
      </c>
      <c r="C18" s="147" t="s">
        <v>191</v>
      </c>
      <c r="D18" s="394" t="s">
        <v>191</v>
      </c>
      <c r="E18" s="158" t="s">
        <v>191</v>
      </c>
      <c r="F18" s="373" t="s">
        <v>191</v>
      </c>
      <c r="G18" s="374" t="s">
        <v>191</v>
      </c>
    </row>
    <row r="19" spans="1:7" ht="12">
      <c r="A19" s="33" t="s">
        <v>171</v>
      </c>
      <c r="B19" s="56" t="s">
        <v>191</v>
      </c>
      <c r="C19" s="147" t="s">
        <v>191</v>
      </c>
      <c r="D19" s="394" t="s">
        <v>191</v>
      </c>
      <c r="E19" s="158" t="s">
        <v>191</v>
      </c>
      <c r="F19" s="373" t="s">
        <v>191</v>
      </c>
      <c r="G19" s="374" t="s">
        <v>191</v>
      </c>
    </row>
    <row r="20" spans="1:7" ht="12">
      <c r="A20" s="33" t="s">
        <v>172</v>
      </c>
      <c r="B20" s="392">
        <v>282</v>
      </c>
      <c r="C20" s="147" t="s">
        <v>191</v>
      </c>
      <c r="D20" s="394" t="s">
        <v>191</v>
      </c>
      <c r="E20" s="158" t="s">
        <v>191</v>
      </c>
      <c r="F20" s="135">
        <v>77.6</v>
      </c>
      <c r="G20" s="138">
        <v>76.4</v>
      </c>
    </row>
    <row r="21" spans="1:7" ht="12">
      <c r="A21" s="33" t="s">
        <v>173</v>
      </c>
      <c r="B21" s="389">
        <v>370</v>
      </c>
      <c r="C21" s="401">
        <v>370</v>
      </c>
      <c r="D21" s="226">
        <v>-31</v>
      </c>
      <c r="E21" s="154">
        <v>-7.7</v>
      </c>
      <c r="F21" s="135">
        <v>112.3</v>
      </c>
      <c r="G21" s="138">
        <v>100.3</v>
      </c>
    </row>
    <row r="22" spans="1:7" ht="12">
      <c r="A22" s="33" t="s">
        <v>174</v>
      </c>
      <c r="B22" s="56" t="s">
        <v>191</v>
      </c>
      <c r="C22" s="147" t="s">
        <v>191</v>
      </c>
      <c r="D22" s="394" t="s">
        <v>191</v>
      </c>
      <c r="E22" s="158" t="s">
        <v>191</v>
      </c>
      <c r="F22" s="373" t="s">
        <v>191</v>
      </c>
      <c r="G22" s="374" t="s">
        <v>191</v>
      </c>
    </row>
    <row r="23" spans="1:7" ht="12">
      <c r="A23" s="33" t="s">
        <v>175</v>
      </c>
      <c r="B23" s="392">
        <v>317</v>
      </c>
      <c r="C23" s="401">
        <v>321</v>
      </c>
      <c r="D23" s="394" t="s">
        <v>198</v>
      </c>
      <c r="E23" s="158" t="s">
        <v>198</v>
      </c>
      <c r="F23" s="135">
        <v>89.9</v>
      </c>
      <c r="G23" s="138">
        <v>85.9</v>
      </c>
    </row>
    <row r="24" spans="1:7" ht="12">
      <c r="A24" s="33" t="s">
        <v>176</v>
      </c>
      <c r="B24" s="389">
        <v>367</v>
      </c>
      <c r="C24" s="401">
        <v>367</v>
      </c>
      <c r="D24" s="226">
        <v>-48</v>
      </c>
      <c r="E24" s="154">
        <v>-11.6</v>
      </c>
      <c r="F24" s="135">
        <v>116.2</v>
      </c>
      <c r="G24" s="138">
        <v>99.5</v>
      </c>
    </row>
    <row r="25" spans="1:7" ht="12">
      <c r="A25" s="33" t="s">
        <v>177</v>
      </c>
      <c r="B25" s="389">
        <v>376</v>
      </c>
      <c r="C25" s="401">
        <v>376</v>
      </c>
      <c r="D25" s="226">
        <v>-8</v>
      </c>
      <c r="E25" s="154">
        <v>-2.1</v>
      </c>
      <c r="F25" s="135">
        <v>107.6</v>
      </c>
      <c r="G25" s="138">
        <v>101.9</v>
      </c>
    </row>
    <row r="26" spans="1:7" ht="12">
      <c r="A26" s="33" t="s">
        <v>178</v>
      </c>
      <c r="B26" s="389">
        <v>279</v>
      </c>
      <c r="C26" s="402">
        <v>279</v>
      </c>
      <c r="D26" s="226">
        <v>-46</v>
      </c>
      <c r="E26" s="154">
        <v>-14.2</v>
      </c>
      <c r="F26" s="135">
        <v>91</v>
      </c>
      <c r="G26" s="138">
        <v>75.6</v>
      </c>
    </row>
    <row r="27" spans="1:7" ht="12">
      <c r="A27" s="33" t="s">
        <v>179</v>
      </c>
      <c r="B27" s="392">
        <v>469</v>
      </c>
      <c r="C27" s="401">
        <v>469</v>
      </c>
      <c r="D27" s="226">
        <v>1</v>
      </c>
      <c r="E27" s="154">
        <v>0.2</v>
      </c>
      <c r="F27" s="135">
        <v>131.1</v>
      </c>
      <c r="G27" s="138">
        <v>127.1</v>
      </c>
    </row>
    <row r="28" spans="1:7" ht="12">
      <c r="A28" s="33" t="s">
        <v>180</v>
      </c>
      <c r="B28" s="389">
        <v>426</v>
      </c>
      <c r="C28" s="147" t="s">
        <v>191</v>
      </c>
      <c r="D28" s="394" t="s">
        <v>191</v>
      </c>
      <c r="E28" s="158" t="s">
        <v>191</v>
      </c>
      <c r="F28" s="135">
        <v>111.2</v>
      </c>
      <c r="G28" s="138">
        <v>115.4</v>
      </c>
    </row>
    <row r="29" spans="1:7" ht="12">
      <c r="A29" s="33" t="s">
        <v>181</v>
      </c>
      <c r="B29" s="389">
        <v>343</v>
      </c>
      <c r="C29" s="402">
        <v>343</v>
      </c>
      <c r="D29" s="226">
        <v>-34</v>
      </c>
      <c r="E29" s="154">
        <v>-9</v>
      </c>
      <c r="F29" s="135">
        <v>105.6</v>
      </c>
      <c r="G29" s="138">
        <v>93</v>
      </c>
    </row>
    <row r="30" spans="1:7" ht="12">
      <c r="A30" s="33" t="s">
        <v>182</v>
      </c>
      <c r="B30" s="389">
        <v>505</v>
      </c>
      <c r="C30" s="402">
        <v>505</v>
      </c>
      <c r="D30" s="226">
        <v>71</v>
      </c>
      <c r="E30" s="154">
        <v>16.4</v>
      </c>
      <c r="F30" s="135">
        <v>121.6</v>
      </c>
      <c r="G30" s="138">
        <v>136.9</v>
      </c>
    </row>
    <row r="31" spans="1:7" ht="12">
      <c r="A31" s="33" t="s">
        <v>1</v>
      </c>
      <c r="B31" s="389">
        <v>298</v>
      </c>
      <c r="C31" s="401">
        <v>310</v>
      </c>
      <c r="D31" s="226">
        <v>-30</v>
      </c>
      <c r="E31" s="154">
        <v>-8.8</v>
      </c>
      <c r="F31" s="135">
        <v>95.2</v>
      </c>
      <c r="G31" s="138">
        <v>80.8</v>
      </c>
    </row>
    <row r="32" spans="1:7" ht="6" customHeight="1">
      <c r="A32" s="24"/>
      <c r="B32" s="172"/>
      <c r="C32" s="172"/>
      <c r="D32" s="173"/>
      <c r="E32" s="175"/>
      <c r="F32" s="176"/>
      <c r="G32" s="177"/>
    </row>
    <row r="33" ht="12">
      <c r="A33" s="71" t="s">
        <v>204</v>
      </c>
    </row>
    <row r="34" ht="12">
      <c r="A34" s="71" t="s">
        <v>107</v>
      </c>
    </row>
    <row r="35" ht="12">
      <c r="A35" s="71" t="s">
        <v>206</v>
      </c>
    </row>
    <row r="36" ht="12">
      <c r="A36" s="71" t="s">
        <v>193</v>
      </c>
    </row>
  </sheetData>
  <mergeCells count="6">
    <mergeCell ref="F3:F4"/>
    <mergeCell ref="G3:G4"/>
    <mergeCell ref="A2:A4"/>
    <mergeCell ref="D2:D4"/>
    <mergeCell ref="E2:E4"/>
    <mergeCell ref="B3:B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36"/>
  <sheetViews>
    <sheetView showGridLines="0" workbookViewId="0" topLeftCell="A1">
      <selection activeCell="A2" sqref="A2:A4"/>
    </sheetView>
  </sheetViews>
  <sheetFormatPr defaultColWidth="9.140625" defaultRowHeight="12"/>
  <cols>
    <col min="1" max="1" width="13.140625" style="9" customWidth="1"/>
    <col min="2" max="4" width="11.8515625" style="1" customWidth="1"/>
    <col min="5" max="16384" width="9.140625" style="1" customWidth="1"/>
  </cols>
  <sheetData>
    <row r="1" spans="1:7" ht="12">
      <c r="A1" s="8" t="s">
        <v>62</v>
      </c>
      <c r="G1" s="6" t="s">
        <v>51</v>
      </c>
    </row>
    <row r="2" spans="1:7" ht="11.25">
      <c r="A2" s="430" t="s">
        <v>14</v>
      </c>
      <c r="B2" s="195" t="s">
        <v>4</v>
      </c>
      <c r="C2" s="195"/>
      <c r="D2" s="423" t="s">
        <v>199</v>
      </c>
      <c r="E2" s="423" t="s">
        <v>200</v>
      </c>
      <c r="F2" s="14" t="s">
        <v>17</v>
      </c>
      <c r="G2" s="15"/>
    </row>
    <row r="3" spans="1:7" ht="4.5" customHeight="1">
      <c r="A3" s="436"/>
      <c r="B3" s="426" t="s">
        <v>158</v>
      </c>
      <c r="C3" s="198"/>
      <c r="D3" s="424"/>
      <c r="E3" s="424" t="s">
        <v>32</v>
      </c>
      <c r="F3" s="426" t="s">
        <v>100</v>
      </c>
      <c r="G3" s="428" t="s">
        <v>158</v>
      </c>
    </row>
    <row r="4" spans="1:7" ht="11.25" customHeight="1">
      <c r="A4" s="432"/>
      <c r="B4" s="427"/>
      <c r="C4" s="16" t="s">
        <v>102</v>
      </c>
      <c r="D4" s="425"/>
      <c r="E4" s="425"/>
      <c r="F4" s="427"/>
      <c r="G4" s="429"/>
    </row>
    <row r="5" spans="1:7" ht="11.25">
      <c r="A5" s="32"/>
      <c r="B5" s="60" t="s">
        <v>94</v>
      </c>
      <c r="C5" s="60" t="s">
        <v>94</v>
      </c>
      <c r="D5" s="77" t="s">
        <v>94</v>
      </c>
      <c r="E5" s="77" t="s">
        <v>95</v>
      </c>
      <c r="F5" s="78" t="s">
        <v>95</v>
      </c>
      <c r="G5" s="62"/>
    </row>
    <row r="6" spans="1:7" ht="11.25">
      <c r="A6" s="34" t="s">
        <v>8</v>
      </c>
      <c r="B6" s="178">
        <v>17360479</v>
      </c>
      <c r="C6" s="245">
        <v>17356910</v>
      </c>
      <c r="D6" s="225">
        <v>-404697</v>
      </c>
      <c r="E6" s="156">
        <v>-2.3</v>
      </c>
      <c r="F6" s="133">
        <v>100</v>
      </c>
      <c r="G6" s="326">
        <v>100</v>
      </c>
    </row>
    <row r="7" spans="1:7" ht="12">
      <c r="A7" s="37"/>
      <c r="B7" s="179"/>
      <c r="C7" s="246"/>
      <c r="D7" s="226"/>
      <c r="E7" s="214"/>
      <c r="F7" s="133"/>
      <c r="G7" s="326"/>
    </row>
    <row r="8" spans="1:7" ht="11.25">
      <c r="A8" s="50" t="s">
        <v>161</v>
      </c>
      <c r="B8" s="389">
        <v>2126477</v>
      </c>
      <c r="C8" s="147" t="s">
        <v>191</v>
      </c>
      <c r="D8" s="394" t="s">
        <v>191</v>
      </c>
      <c r="E8" s="158" t="s">
        <v>191</v>
      </c>
      <c r="F8" s="135">
        <v>11.4</v>
      </c>
      <c r="G8" s="138">
        <v>12.2</v>
      </c>
    </row>
    <row r="9" spans="1:7" ht="11.25">
      <c r="A9" s="33" t="s">
        <v>162</v>
      </c>
      <c r="B9" s="389">
        <v>52143</v>
      </c>
      <c r="C9" s="147" t="s">
        <v>191</v>
      </c>
      <c r="D9" s="394" t="s">
        <v>191</v>
      </c>
      <c r="E9" s="158" t="s">
        <v>191</v>
      </c>
      <c r="F9" s="135">
        <v>0.3</v>
      </c>
      <c r="G9" s="138">
        <v>0.3</v>
      </c>
    </row>
    <row r="10" spans="1:7" ht="11.25">
      <c r="A10" s="33" t="s">
        <v>0</v>
      </c>
      <c r="B10" s="389">
        <v>590336</v>
      </c>
      <c r="C10" s="390">
        <v>590336</v>
      </c>
      <c r="D10" s="226">
        <v>-72731</v>
      </c>
      <c r="E10" s="154">
        <v>-11</v>
      </c>
      <c r="F10" s="135">
        <v>3.7</v>
      </c>
      <c r="G10" s="138">
        <v>3.4</v>
      </c>
    </row>
    <row r="11" spans="1:7" ht="11.25">
      <c r="A11" s="33" t="s">
        <v>163</v>
      </c>
      <c r="B11" s="389">
        <v>70949</v>
      </c>
      <c r="C11" s="390">
        <v>70949</v>
      </c>
      <c r="D11" s="226">
        <v>-3265</v>
      </c>
      <c r="E11" s="154">
        <v>-4.4</v>
      </c>
      <c r="F11" s="135">
        <v>0.4</v>
      </c>
      <c r="G11" s="138">
        <v>0.4</v>
      </c>
    </row>
    <row r="12" spans="1:7" ht="11.25">
      <c r="A12" s="33" t="s">
        <v>164</v>
      </c>
      <c r="B12" s="389">
        <v>46467</v>
      </c>
      <c r="C12" s="147" t="s">
        <v>191</v>
      </c>
      <c r="D12" s="394" t="s">
        <v>191</v>
      </c>
      <c r="E12" s="158" t="s">
        <v>191</v>
      </c>
      <c r="F12" s="135">
        <v>0.3</v>
      </c>
      <c r="G12" s="138">
        <v>0.3</v>
      </c>
    </row>
    <row r="13" spans="1:7" ht="11.25">
      <c r="A13" s="33" t="s">
        <v>165</v>
      </c>
      <c r="B13" s="389">
        <v>12315</v>
      </c>
      <c r="C13" s="147" t="s">
        <v>191</v>
      </c>
      <c r="D13" s="394" t="s">
        <v>191</v>
      </c>
      <c r="E13" s="158" t="s">
        <v>191</v>
      </c>
      <c r="F13" s="135">
        <v>0.2</v>
      </c>
      <c r="G13" s="138">
        <v>0.1</v>
      </c>
    </row>
    <row r="14" spans="1:7" ht="11.25">
      <c r="A14" s="33" t="s">
        <v>166</v>
      </c>
      <c r="B14" s="389">
        <v>85871</v>
      </c>
      <c r="C14" s="147" t="s">
        <v>191</v>
      </c>
      <c r="D14" s="394" t="s">
        <v>191</v>
      </c>
      <c r="E14" s="158" t="s">
        <v>191</v>
      </c>
      <c r="F14" s="135">
        <v>0.6</v>
      </c>
      <c r="G14" s="138">
        <v>0.5</v>
      </c>
    </row>
    <row r="15" spans="1:7" ht="11.25">
      <c r="A15" s="33" t="s">
        <v>167</v>
      </c>
      <c r="B15" s="389">
        <v>439340</v>
      </c>
      <c r="C15" s="402">
        <v>439340</v>
      </c>
      <c r="D15" s="226">
        <v>70351</v>
      </c>
      <c r="E15" s="154">
        <v>19.1</v>
      </c>
      <c r="F15" s="135">
        <v>2.1</v>
      </c>
      <c r="G15" s="138">
        <v>2.5</v>
      </c>
    </row>
    <row r="16" spans="1:7" ht="11.25">
      <c r="A16" s="33" t="s">
        <v>168</v>
      </c>
      <c r="B16" s="56" t="s">
        <v>191</v>
      </c>
      <c r="C16" s="327" t="s">
        <v>191</v>
      </c>
      <c r="D16" s="394" t="s">
        <v>191</v>
      </c>
      <c r="E16" s="158" t="s">
        <v>191</v>
      </c>
      <c r="F16" s="373" t="s">
        <v>191</v>
      </c>
      <c r="G16" s="374" t="s">
        <v>191</v>
      </c>
    </row>
    <row r="17" spans="1:7" ht="11.25">
      <c r="A17" s="33" t="s">
        <v>169</v>
      </c>
      <c r="B17" s="392">
        <v>97317</v>
      </c>
      <c r="C17" s="401">
        <v>97317</v>
      </c>
      <c r="D17" s="226">
        <v>-22424</v>
      </c>
      <c r="E17" s="154">
        <v>-18.7</v>
      </c>
      <c r="F17" s="135">
        <v>0.7</v>
      </c>
      <c r="G17" s="138">
        <v>0.6</v>
      </c>
    </row>
    <row r="18" spans="1:7" ht="11.25">
      <c r="A18" s="33" t="s">
        <v>170</v>
      </c>
      <c r="B18" s="56" t="s">
        <v>191</v>
      </c>
      <c r="C18" s="327" t="s">
        <v>191</v>
      </c>
      <c r="D18" s="394" t="s">
        <v>191</v>
      </c>
      <c r="E18" s="158" t="s">
        <v>191</v>
      </c>
      <c r="F18" s="373" t="s">
        <v>191</v>
      </c>
      <c r="G18" s="374" t="s">
        <v>191</v>
      </c>
    </row>
    <row r="19" spans="1:7" ht="11.25">
      <c r="A19" s="33" t="s">
        <v>171</v>
      </c>
      <c r="B19" s="56" t="s">
        <v>191</v>
      </c>
      <c r="C19" s="327" t="s">
        <v>191</v>
      </c>
      <c r="D19" s="394" t="s">
        <v>191</v>
      </c>
      <c r="E19" s="158" t="s">
        <v>191</v>
      </c>
      <c r="F19" s="373" t="s">
        <v>191</v>
      </c>
      <c r="G19" s="374" t="s">
        <v>191</v>
      </c>
    </row>
    <row r="20" spans="1:7" ht="11.25">
      <c r="A20" s="33" t="s">
        <v>172</v>
      </c>
      <c r="B20" s="392">
        <v>190353</v>
      </c>
      <c r="C20" s="147" t="s">
        <v>191</v>
      </c>
      <c r="D20" s="394" t="s">
        <v>191</v>
      </c>
      <c r="E20" s="158" t="s">
        <v>191</v>
      </c>
      <c r="F20" s="135">
        <v>1.1</v>
      </c>
      <c r="G20" s="138">
        <v>1.1</v>
      </c>
    </row>
    <row r="21" spans="1:7" ht="11.25">
      <c r="A21" s="33" t="s">
        <v>173</v>
      </c>
      <c r="B21" s="392">
        <v>515864</v>
      </c>
      <c r="C21" s="401">
        <v>515864</v>
      </c>
      <c r="D21" s="226">
        <v>111776</v>
      </c>
      <c r="E21" s="154">
        <v>27.7</v>
      </c>
      <c r="F21" s="135">
        <v>2.3</v>
      </c>
      <c r="G21" s="138">
        <v>3</v>
      </c>
    </row>
    <row r="22" spans="1:7" ht="11.25">
      <c r="A22" s="33" t="s">
        <v>174</v>
      </c>
      <c r="B22" s="56" t="s">
        <v>191</v>
      </c>
      <c r="C22" s="327" t="s">
        <v>191</v>
      </c>
      <c r="D22" s="394" t="s">
        <v>191</v>
      </c>
      <c r="E22" s="158" t="s">
        <v>191</v>
      </c>
      <c r="F22" s="373" t="s">
        <v>191</v>
      </c>
      <c r="G22" s="374" t="s">
        <v>191</v>
      </c>
    </row>
    <row r="23" spans="1:7" ht="11.25">
      <c r="A23" s="33" t="s">
        <v>175</v>
      </c>
      <c r="B23" s="392">
        <v>128960</v>
      </c>
      <c r="C23" s="401">
        <v>127974</v>
      </c>
      <c r="D23" s="226">
        <v>-54070</v>
      </c>
      <c r="E23" s="154">
        <v>-29.7</v>
      </c>
      <c r="F23" s="135">
        <v>1</v>
      </c>
      <c r="G23" s="138">
        <v>0.7</v>
      </c>
    </row>
    <row r="24" spans="1:7" ht="11.25">
      <c r="A24" s="33" t="s">
        <v>176</v>
      </c>
      <c r="B24" s="392">
        <v>47151</v>
      </c>
      <c r="C24" s="401">
        <v>47151</v>
      </c>
      <c r="D24" s="226">
        <v>-68530</v>
      </c>
      <c r="E24" s="154">
        <v>-59.2</v>
      </c>
      <c r="F24" s="135">
        <v>0.7</v>
      </c>
      <c r="G24" s="138">
        <v>0.3</v>
      </c>
    </row>
    <row r="25" spans="1:7" ht="11.25">
      <c r="A25" s="33" t="s">
        <v>177</v>
      </c>
      <c r="B25" s="389">
        <v>1304424</v>
      </c>
      <c r="C25" s="401">
        <v>1304424</v>
      </c>
      <c r="D25" s="226">
        <v>40256</v>
      </c>
      <c r="E25" s="154">
        <v>3.2</v>
      </c>
      <c r="F25" s="135">
        <v>7.1</v>
      </c>
      <c r="G25" s="138">
        <v>7.5</v>
      </c>
    </row>
    <row r="26" spans="1:7" ht="11.25">
      <c r="A26" s="33" t="s">
        <v>178</v>
      </c>
      <c r="B26" s="389">
        <v>13232</v>
      </c>
      <c r="C26" s="402">
        <v>13232</v>
      </c>
      <c r="D26" s="226">
        <v>-130704</v>
      </c>
      <c r="E26" s="154">
        <v>-90.8</v>
      </c>
      <c r="F26" s="135">
        <v>0.8</v>
      </c>
      <c r="G26" s="138">
        <v>0.1</v>
      </c>
    </row>
    <row r="27" spans="1:7" ht="11.25">
      <c r="A27" s="33" t="s">
        <v>179</v>
      </c>
      <c r="B27" s="392">
        <v>6847083</v>
      </c>
      <c r="C27" s="401">
        <v>6847083</v>
      </c>
      <c r="D27" s="226">
        <v>-183826</v>
      </c>
      <c r="E27" s="154">
        <v>-2.6</v>
      </c>
      <c r="F27" s="135">
        <v>39.6</v>
      </c>
      <c r="G27" s="138">
        <v>39.4</v>
      </c>
    </row>
    <row r="28" spans="1:7" ht="11.25">
      <c r="A28" s="33" t="s">
        <v>180</v>
      </c>
      <c r="B28" s="389">
        <v>2031375</v>
      </c>
      <c r="C28" s="147" t="s">
        <v>191</v>
      </c>
      <c r="D28" s="394" t="s">
        <v>191</v>
      </c>
      <c r="E28" s="158" t="s">
        <v>191</v>
      </c>
      <c r="F28" s="135">
        <v>11.1</v>
      </c>
      <c r="G28" s="138">
        <v>11.7</v>
      </c>
    </row>
    <row r="29" spans="1:7" ht="11.25">
      <c r="A29" s="33" t="s">
        <v>181</v>
      </c>
      <c r="B29" s="389">
        <v>404483</v>
      </c>
      <c r="C29" s="402">
        <v>404483</v>
      </c>
      <c r="D29" s="226">
        <v>-248349</v>
      </c>
      <c r="E29" s="154">
        <v>-38</v>
      </c>
      <c r="F29" s="135">
        <v>3.7</v>
      </c>
      <c r="G29" s="138">
        <v>2.3</v>
      </c>
    </row>
    <row r="30" spans="1:7" ht="11.25">
      <c r="A30" s="33" t="s">
        <v>182</v>
      </c>
      <c r="B30" s="389">
        <v>2231868</v>
      </c>
      <c r="C30" s="402">
        <v>2231868</v>
      </c>
      <c r="D30" s="226">
        <v>47556</v>
      </c>
      <c r="E30" s="154">
        <v>2.2</v>
      </c>
      <c r="F30" s="135">
        <v>12.3</v>
      </c>
      <c r="G30" s="138">
        <v>12.9</v>
      </c>
    </row>
    <row r="31" spans="1:7" ht="11.25">
      <c r="A31" s="33" t="s">
        <v>1</v>
      </c>
      <c r="B31" s="392">
        <v>67092</v>
      </c>
      <c r="C31" s="401">
        <v>66463</v>
      </c>
      <c r="D31" s="226">
        <v>-6018</v>
      </c>
      <c r="E31" s="154">
        <v>-8.3</v>
      </c>
      <c r="F31" s="135">
        <v>0.4</v>
      </c>
      <c r="G31" s="138">
        <v>0.4</v>
      </c>
    </row>
    <row r="32" spans="1:7" ht="6" customHeight="1">
      <c r="A32" s="38"/>
      <c r="B32" s="180"/>
      <c r="C32" s="180"/>
      <c r="D32" s="181"/>
      <c r="E32" s="182"/>
      <c r="F32" s="183"/>
      <c r="G32" s="184"/>
    </row>
    <row r="33" spans="1:7" ht="11.25">
      <c r="A33" s="71" t="s">
        <v>159</v>
      </c>
      <c r="B33" s="7"/>
      <c r="C33" s="7"/>
      <c r="D33" s="7"/>
      <c r="E33" s="4"/>
      <c r="F33" s="4"/>
      <c r="G33" s="4"/>
    </row>
    <row r="34" ht="11.25">
      <c r="A34" s="71" t="s">
        <v>107</v>
      </c>
    </row>
    <row r="35" ht="11.25">
      <c r="A35" s="71" t="s">
        <v>205</v>
      </c>
    </row>
    <row r="36" ht="11.25">
      <c r="A36" s="71" t="s">
        <v>193</v>
      </c>
    </row>
  </sheetData>
  <mergeCells count="6">
    <mergeCell ref="F3:F4"/>
    <mergeCell ref="G3:G4"/>
    <mergeCell ref="A2:A4"/>
    <mergeCell ref="D2:D4"/>
    <mergeCell ref="E2:E4"/>
    <mergeCell ref="B3:B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28"/>
  <sheetViews>
    <sheetView showGridLines="0" workbookViewId="0" topLeftCell="A1">
      <selection activeCell="A2" sqref="A2:A4"/>
    </sheetView>
  </sheetViews>
  <sheetFormatPr defaultColWidth="9.140625" defaultRowHeight="12"/>
  <cols>
    <col min="1" max="1" width="14.28125" style="0" customWidth="1"/>
    <col min="2" max="8" width="11.421875" style="0" customWidth="1"/>
    <col min="11" max="15" width="17.421875" style="0" customWidth="1"/>
  </cols>
  <sheetData>
    <row r="1" spans="1:8" s="1" customFormat="1" ht="12">
      <c r="A1" s="2" t="s">
        <v>83</v>
      </c>
      <c r="H1" s="6" t="s">
        <v>51</v>
      </c>
    </row>
    <row r="2" spans="1:8" s="1" customFormat="1" ht="11.25">
      <c r="A2" s="430" t="s">
        <v>104</v>
      </c>
      <c r="B2" s="195" t="s">
        <v>4</v>
      </c>
      <c r="C2" s="195"/>
      <c r="D2" s="247"/>
      <c r="E2" s="423" t="s">
        <v>199</v>
      </c>
      <c r="F2" s="423" t="s">
        <v>200</v>
      </c>
      <c r="G2" s="190" t="s">
        <v>7</v>
      </c>
      <c r="H2" s="73"/>
    </row>
    <row r="3" spans="1:8" s="1" customFormat="1" ht="4.5" customHeight="1">
      <c r="A3" s="431"/>
      <c r="B3" s="433" t="s">
        <v>100</v>
      </c>
      <c r="C3" s="426" t="s">
        <v>158</v>
      </c>
      <c r="D3" s="248"/>
      <c r="E3" s="424"/>
      <c r="F3" s="424" t="s">
        <v>32</v>
      </c>
      <c r="G3" s="426" t="s">
        <v>100</v>
      </c>
      <c r="H3" s="428" t="s">
        <v>158</v>
      </c>
    </row>
    <row r="4" spans="1:8" s="1" customFormat="1" ht="11.25" customHeight="1">
      <c r="A4" s="432"/>
      <c r="B4" s="434"/>
      <c r="C4" s="427"/>
      <c r="D4" s="27" t="s">
        <v>102</v>
      </c>
      <c r="E4" s="425"/>
      <c r="F4" s="425"/>
      <c r="G4" s="427"/>
      <c r="H4" s="429"/>
    </row>
    <row r="5" spans="1:8" s="1" customFormat="1" ht="11.25">
      <c r="A5" s="30"/>
      <c r="B5" s="100" t="s">
        <v>94</v>
      </c>
      <c r="C5" s="60" t="s">
        <v>94</v>
      </c>
      <c r="D5" s="100" t="s">
        <v>94</v>
      </c>
      <c r="E5" s="76"/>
      <c r="F5" s="67" t="s">
        <v>105</v>
      </c>
      <c r="G5" s="78" t="s">
        <v>95</v>
      </c>
      <c r="H5" s="62" t="s">
        <v>95</v>
      </c>
    </row>
    <row r="6" spans="1:8" s="3" customFormat="1" ht="11.25">
      <c r="A6" s="11" t="s">
        <v>8</v>
      </c>
      <c r="B6" s="103">
        <v>17761607</v>
      </c>
      <c r="C6" s="80">
        <v>17360479</v>
      </c>
      <c r="D6" s="249">
        <v>17356910</v>
      </c>
      <c r="E6" s="225">
        <v>-404697</v>
      </c>
      <c r="F6" s="156">
        <v>-2.3</v>
      </c>
      <c r="G6" s="133">
        <v>100</v>
      </c>
      <c r="H6" s="326">
        <v>100</v>
      </c>
    </row>
    <row r="7" spans="1:8" s="1" customFormat="1" ht="11.25">
      <c r="A7" s="17"/>
      <c r="B7" s="185"/>
      <c r="C7" s="186"/>
      <c r="D7" s="367"/>
      <c r="E7" s="370"/>
      <c r="F7" s="136"/>
      <c r="G7" s="135"/>
      <c r="H7" s="138"/>
    </row>
    <row r="8" spans="1:8" s="3" customFormat="1" ht="11.25">
      <c r="A8" s="57" t="s">
        <v>12</v>
      </c>
      <c r="B8" s="124">
        <v>1589772</v>
      </c>
      <c r="C8" s="125">
        <v>1615346</v>
      </c>
      <c r="D8" s="29">
        <v>1611777</v>
      </c>
      <c r="E8" s="226">
        <v>22005</v>
      </c>
      <c r="F8" s="154">
        <v>1.4</v>
      </c>
      <c r="G8" s="135">
        <v>9</v>
      </c>
      <c r="H8" s="138">
        <v>9.3</v>
      </c>
    </row>
    <row r="9" spans="1:8" s="1" customFormat="1" ht="11.25">
      <c r="A9" s="47" t="s">
        <v>53</v>
      </c>
      <c r="B9" s="105">
        <v>69451</v>
      </c>
      <c r="C9" s="22">
        <v>71272</v>
      </c>
      <c r="D9" s="21">
        <v>67703</v>
      </c>
      <c r="E9" s="226">
        <v>-1748</v>
      </c>
      <c r="F9" s="154">
        <v>-2.5</v>
      </c>
      <c r="G9" s="135">
        <v>0.4</v>
      </c>
      <c r="H9" s="138">
        <v>0.4</v>
      </c>
    </row>
    <row r="10" spans="1:8" ht="12">
      <c r="A10" s="23" t="s">
        <v>43</v>
      </c>
      <c r="B10" s="105">
        <v>310631</v>
      </c>
      <c r="C10" s="22">
        <v>332565</v>
      </c>
      <c r="D10" s="21">
        <v>332565</v>
      </c>
      <c r="E10" s="226">
        <v>21934</v>
      </c>
      <c r="F10" s="154">
        <v>7.1</v>
      </c>
      <c r="G10" s="135">
        <v>1.7</v>
      </c>
      <c r="H10" s="138">
        <v>1.9</v>
      </c>
    </row>
    <row r="11" spans="1:8" ht="12">
      <c r="A11" s="23" t="s">
        <v>44</v>
      </c>
      <c r="B11" s="105">
        <v>562707</v>
      </c>
      <c r="C11" s="22">
        <v>541877</v>
      </c>
      <c r="D11" s="21">
        <v>541877</v>
      </c>
      <c r="E11" s="226">
        <v>-20830</v>
      </c>
      <c r="F11" s="154">
        <v>-3.7</v>
      </c>
      <c r="G11" s="135">
        <v>3.2</v>
      </c>
      <c r="H11" s="138">
        <v>3.1</v>
      </c>
    </row>
    <row r="12" spans="1:8" ht="12">
      <c r="A12" s="23" t="s">
        <v>45</v>
      </c>
      <c r="B12" s="105">
        <v>646983</v>
      </c>
      <c r="C12" s="22">
        <v>669632</v>
      </c>
      <c r="D12" s="21">
        <v>669632</v>
      </c>
      <c r="E12" s="226">
        <v>22649</v>
      </c>
      <c r="F12" s="154">
        <v>3.5</v>
      </c>
      <c r="G12" s="135">
        <v>3.6</v>
      </c>
      <c r="H12" s="138">
        <v>3.9</v>
      </c>
    </row>
    <row r="13" spans="1:8" ht="12">
      <c r="A13" s="23"/>
      <c r="B13" s="106"/>
      <c r="C13" s="49"/>
      <c r="D13" s="48"/>
      <c r="E13" s="371"/>
      <c r="F13" s="136"/>
      <c r="G13" s="135"/>
      <c r="H13" s="138"/>
    </row>
    <row r="14" spans="1:8" ht="12">
      <c r="A14" s="58" t="s">
        <v>13</v>
      </c>
      <c r="B14" s="161">
        <v>16171835</v>
      </c>
      <c r="C14" s="162">
        <v>15745133</v>
      </c>
      <c r="D14" s="333">
        <v>15745133</v>
      </c>
      <c r="E14" s="226">
        <v>-426702</v>
      </c>
      <c r="F14" s="154">
        <v>-2.6</v>
      </c>
      <c r="G14" s="135">
        <v>91</v>
      </c>
      <c r="H14" s="138">
        <v>90.7</v>
      </c>
    </row>
    <row r="15" spans="1:8" ht="12">
      <c r="A15" s="23" t="s">
        <v>46</v>
      </c>
      <c r="B15" s="105">
        <v>743047</v>
      </c>
      <c r="C15" s="22">
        <v>577502</v>
      </c>
      <c r="D15" s="21">
        <v>577502</v>
      </c>
      <c r="E15" s="226">
        <v>-165545</v>
      </c>
      <c r="F15" s="154">
        <v>-22.3</v>
      </c>
      <c r="G15" s="135">
        <v>4.2</v>
      </c>
      <c r="H15" s="138">
        <v>3.3</v>
      </c>
    </row>
    <row r="16" spans="1:8" ht="12">
      <c r="A16" s="23" t="s">
        <v>47</v>
      </c>
      <c r="B16" s="105">
        <v>1368666</v>
      </c>
      <c r="C16" s="22">
        <v>1371661</v>
      </c>
      <c r="D16" s="21">
        <v>1371661</v>
      </c>
      <c r="E16" s="226">
        <v>2995</v>
      </c>
      <c r="F16" s="154">
        <v>0.2</v>
      </c>
      <c r="G16" s="135">
        <v>7.7</v>
      </c>
      <c r="H16" s="138">
        <v>7.9</v>
      </c>
    </row>
    <row r="17" spans="1:8" ht="12">
      <c r="A17" s="23" t="s">
        <v>48</v>
      </c>
      <c r="B17" s="334">
        <v>4421258</v>
      </c>
      <c r="C17" s="335">
        <v>5190343</v>
      </c>
      <c r="D17" s="368">
        <v>5190343</v>
      </c>
      <c r="E17" s="399">
        <v>-1202452</v>
      </c>
      <c r="F17" s="400">
        <v>-27.2</v>
      </c>
      <c r="G17" s="397">
        <v>24.9</v>
      </c>
      <c r="H17" s="398">
        <v>18.5</v>
      </c>
    </row>
    <row r="18" spans="1:8" ht="12">
      <c r="A18" s="23" t="s">
        <v>49</v>
      </c>
      <c r="B18" s="101" t="s">
        <v>188</v>
      </c>
      <c r="C18" s="56" t="s">
        <v>191</v>
      </c>
      <c r="D18" s="147" t="s">
        <v>191</v>
      </c>
      <c r="E18" s="394" t="s">
        <v>191</v>
      </c>
      <c r="F18" s="158" t="s">
        <v>191</v>
      </c>
      <c r="G18" s="373" t="s">
        <v>191</v>
      </c>
      <c r="H18" s="374" t="s">
        <v>191</v>
      </c>
    </row>
    <row r="19" spans="1:8" ht="12">
      <c r="A19" s="23" t="s">
        <v>40</v>
      </c>
      <c r="B19" s="105">
        <v>3055572</v>
      </c>
      <c r="C19" s="22">
        <v>2847845</v>
      </c>
      <c r="D19" s="21">
        <v>2847845</v>
      </c>
      <c r="E19" s="226">
        <v>-207727</v>
      </c>
      <c r="F19" s="154">
        <v>-6.8</v>
      </c>
      <c r="G19" s="135">
        <v>17.2</v>
      </c>
      <c r="H19" s="138">
        <v>16.4</v>
      </c>
    </row>
    <row r="20" spans="1:8" s="1" customFormat="1" ht="11.25">
      <c r="A20" s="23" t="s">
        <v>41</v>
      </c>
      <c r="B20" s="105">
        <v>6583292</v>
      </c>
      <c r="C20" s="22">
        <v>5757782</v>
      </c>
      <c r="D20" s="21">
        <v>5757782</v>
      </c>
      <c r="E20" s="226">
        <v>-825510</v>
      </c>
      <c r="F20" s="154">
        <v>-12.5</v>
      </c>
      <c r="G20" s="135">
        <v>37.1</v>
      </c>
      <c r="H20" s="138">
        <v>33.2</v>
      </c>
    </row>
    <row r="21" spans="1:8" ht="6" customHeight="1">
      <c r="A21" s="24"/>
      <c r="B21" s="137"/>
      <c r="C21" s="168"/>
      <c r="D21" s="369"/>
      <c r="E21" s="171"/>
      <c r="F21" s="187"/>
      <c r="G21" s="139"/>
      <c r="H21" s="140"/>
    </row>
    <row r="22" ht="12">
      <c r="A22" s="71" t="s">
        <v>159</v>
      </c>
    </row>
    <row r="23" ht="12">
      <c r="A23" s="71" t="s">
        <v>107</v>
      </c>
    </row>
    <row r="24" ht="12">
      <c r="A24" s="71"/>
    </row>
    <row r="25" ht="12">
      <c r="A25" s="71"/>
    </row>
    <row r="26" spans="2:8" ht="12">
      <c r="B26" s="29"/>
      <c r="C26" s="29"/>
      <c r="D26" s="29"/>
      <c r="E26" s="29"/>
      <c r="F26" s="29"/>
      <c r="G26" s="29"/>
      <c r="H26" s="29"/>
    </row>
    <row r="27" spans="2:8" ht="12">
      <c r="B27" s="48"/>
      <c r="C27" s="48"/>
      <c r="D27" s="48"/>
      <c r="E27" s="48"/>
      <c r="F27" s="48"/>
      <c r="G27" s="48"/>
      <c r="H27" s="48"/>
    </row>
    <row r="28" spans="2:8" ht="12">
      <c r="B28" s="333"/>
      <c r="C28" s="333"/>
      <c r="D28" s="333"/>
      <c r="E28" s="333"/>
      <c r="F28" s="333"/>
      <c r="G28" s="333"/>
      <c r="H28" s="333"/>
    </row>
  </sheetData>
  <mergeCells count="7">
    <mergeCell ref="G3:G4"/>
    <mergeCell ref="H3:H4"/>
    <mergeCell ref="A2:A4"/>
    <mergeCell ref="E2:E4"/>
    <mergeCell ref="F2:F4"/>
    <mergeCell ref="B3:B4"/>
    <mergeCell ref="C3:C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37"/>
  <sheetViews>
    <sheetView showGridLines="0" workbookViewId="0" topLeftCell="A1">
      <selection activeCell="A2" sqref="A2:A4"/>
    </sheetView>
  </sheetViews>
  <sheetFormatPr defaultColWidth="9.140625" defaultRowHeight="12"/>
  <cols>
    <col min="1" max="1" width="13.140625" style="9" customWidth="1"/>
    <col min="2" max="7" width="11.421875" style="1" customWidth="1"/>
    <col min="8" max="16384" width="9.140625" style="1" customWidth="1"/>
  </cols>
  <sheetData>
    <row r="1" spans="1:7" ht="12">
      <c r="A1" s="8" t="s">
        <v>84</v>
      </c>
      <c r="G1" s="6" t="s">
        <v>51</v>
      </c>
    </row>
    <row r="2" spans="1:7" ht="11.25">
      <c r="A2" s="430" t="s">
        <v>14</v>
      </c>
      <c r="B2" s="195" t="s">
        <v>4</v>
      </c>
      <c r="C2" s="195"/>
      <c r="D2" s="423" t="s">
        <v>199</v>
      </c>
      <c r="E2" s="423" t="s">
        <v>200</v>
      </c>
      <c r="F2" s="14" t="s">
        <v>17</v>
      </c>
      <c r="G2" s="15"/>
    </row>
    <row r="3" spans="1:7" ht="4.5" customHeight="1">
      <c r="A3" s="436"/>
      <c r="B3" s="426" t="s">
        <v>158</v>
      </c>
      <c r="C3" s="198"/>
      <c r="D3" s="424"/>
      <c r="E3" s="424" t="s">
        <v>32</v>
      </c>
      <c r="F3" s="426" t="s">
        <v>100</v>
      </c>
      <c r="G3" s="428" t="s">
        <v>158</v>
      </c>
    </row>
    <row r="4" spans="1:7" ht="11.25" customHeight="1">
      <c r="A4" s="432"/>
      <c r="B4" s="427"/>
      <c r="C4" s="16" t="s">
        <v>102</v>
      </c>
      <c r="D4" s="425"/>
      <c r="E4" s="425"/>
      <c r="F4" s="427"/>
      <c r="G4" s="429"/>
    </row>
    <row r="5" spans="1:7" ht="11.25">
      <c r="A5" s="32"/>
      <c r="B5" s="60" t="s">
        <v>94</v>
      </c>
      <c r="C5" s="60" t="s">
        <v>94</v>
      </c>
      <c r="D5" s="77" t="s">
        <v>94</v>
      </c>
      <c r="E5" s="77" t="s">
        <v>95</v>
      </c>
      <c r="F5" s="78" t="s">
        <v>95</v>
      </c>
      <c r="G5" s="62"/>
    </row>
    <row r="6" spans="1:7" ht="11.25">
      <c r="A6" s="34" t="s">
        <v>8</v>
      </c>
      <c r="B6" s="39">
        <v>11737430</v>
      </c>
      <c r="C6" s="39">
        <v>11729828</v>
      </c>
      <c r="D6" s="225">
        <v>-1075976</v>
      </c>
      <c r="E6" s="156">
        <v>-8.4</v>
      </c>
      <c r="F6" s="133">
        <v>100</v>
      </c>
      <c r="G6" s="326">
        <v>100</v>
      </c>
    </row>
    <row r="7" spans="1:7" ht="12">
      <c r="A7" s="37"/>
      <c r="B7" s="179"/>
      <c r="C7" s="179"/>
      <c r="D7" s="226"/>
      <c r="E7" s="214"/>
      <c r="F7" s="133"/>
      <c r="G7" s="326"/>
    </row>
    <row r="8" spans="1:9" ht="11.25">
      <c r="A8" s="50" t="s">
        <v>161</v>
      </c>
      <c r="B8" s="31">
        <v>957767</v>
      </c>
      <c r="C8" s="56" t="s">
        <v>191</v>
      </c>
      <c r="D8" s="394" t="s">
        <v>191</v>
      </c>
      <c r="E8" s="158" t="s">
        <v>191</v>
      </c>
      <c r="F8" s="135">
        <v>7.2</v>
      </c>
      <c r="G8" s="138">
        <v>8.2</v>
      </c>
      <c r="I8" s="81"/>
    </row>
    <row r="9" spans="1:7" ht="11.25">
      <c r="A9" s="33" t="s">
        <v>162</v>
      </c>
      <c r="B9" s="31">
        <v>109901</v>
      </c>
      <c r="C9" s="56" t="s">
        <v>191</v>
      </c>
      <c r="D9" s="394" t="s">
        <v>191</v>
      </c>
      <c r="E9" s="158" t="s">
        <v>191</v>
      </c>
      <c r="F9" s="135">
        <v>0.9</v>
      </c>
      <c r="G9" s="138">
        <v>0.9</v>
      </c>
    </row>
    <row r="10" spans="1:7" ht="11.25">
      <c r="A10" s="33" t="s">
        <v>0</v>
      </c>
      <c r="B10" s="31">
        <v>524491</v>
      </c>
      <c r="C10" s="31">
        <v>524491</v>
      </c>
      <c r="D10" s="226">
        <v>-49041</v>
      </c>
      <c r="E10" s="154">
        <v>-8.6</v>
      </c>
      <c r="F10" s="135">
        <v>4.5</v>
      </c>
      <c r="G10" s="138">
        <v>4.5</v>
      </c>
    </row>
    <row r="11" spans="1:7" ht="11.25">
      <c r="A11" s="33" t="s">
        <v>163</v>
      </c>
      <c r="B11" s="31">
        <v>57338</v>
      </c>
      <c r="C11" s="31">
        <v>57338</v>
      </c>
      <c r="D11" s="226">
        <v>-8340</v>
      </c>
      <c r="E11" s="154">
        <v>-12.7</v>
      </c>
      <c r="F11" s="135">
        <v>0.5</v>
      </c>
      <c r="G11" s="138">
        <v>0.5</v>
      </c>
    </row>
    <row r="12" spans="1:7" ht="11.25">
      <c r="A12" s="33" t="s">
        <v>164</v>
      </c>
      <c r="B12" s="31">
        <v>44385</v>
      </c>
      <c r="C12" s="56" t="s">
        <v>191</v>
      </c>
      <c r="D12" s="394" t="s">
        <v>191</v>
      </c>
      <c r="E12" s="158" t="s">
        <v>191</v>
      </c>
      <c r="F12" s="135">
        <v>0.3</v>
      </c>
      <c r="G12" s="138">
        <v>0.4</v>
      </c>
    </row>
    <row r="13" spans="1:7" ht="11.25">
      <c r="A13" s="33" t="s">
        <v>165</v>
      </c>
      <c r="B13" s="31">
        <v>13369</v>
      </c>
      <c r="C13" s="56" t="s">
        <v>191</v>
      </c>
      <c r="D13" s="394" t="s">
        <v>191</v>
      </c>
      <c r="E13" s="158" t="s">
        <v>191</v>
      </c>
      <c r="F13" s="135">
        <v>0.2</v>
      </c>
      <c r="G13" s="138">
        <v>0.1</v>
      </c>
    </row>
    <row r="14" spans="1:7" ht="11.25">
      <c r="A14" s="33" t="s">
        <v>166</v>
      </c>
      <c r="B14" s="31">
        <v>93070</v>
      </c>
      <c r="C14" s="56" t="s">
        <v>191</v>
      </c>
      <c r="D14" s="394" t="s">
        <v>191</v>
      </c>
      <c r="E14" s="158" t="s">
        <v>191</v>
      </c>
      <c r="F14" s="135">
        <v>0.7</v>
      </c>
      <c r="G14" s="138">
        <v>0.8</v>
      </c>
    </row>
    <row r="15" spans="1:7" ht="11.25">
      <c r="A15" s="33" t="s">
        <v>167</v>
      </c>
      <c r="B15" s="31">
        <v>273399</v>
      </c>
      <c r="C15" s="31">
        <v>273399</v>
      </c>
      <c r="D15" s="226">
        <v>3300</v>
      </c>
      <c r="E15" s="154">
        <v>1.2</v>
      </c>
      <c r="F15" s="135">
        <v>2.1</v>
      </c>
      <c r="G15" s="138">
        <v>2.3</v>
      </c>
    </row>
    <row r="16" spans="1:7" ht="11.25">
      <c r="A16" s="33" t="s">
        <v>168</v>
      </c>
      <c r="B16" s="56" t="s">
        <v>191</v>
      </c>
      <c r="C16" s="56" t="s">
        <v>191</v>
      </c>
      <c r="D16" s="394" t="s">
        <v>191</v>
      </c>
      <c r="E16" s="158" t="s">
        <v>191</v>
      </c>
      <c r="F16" s="373" t="s">
        <v>191</v>
      </c>
      <c r="G16" s="374" t="s">
        <v>191</v>
      </c>
    </row>
    <row r="17" spans="1:7" ht="11.25">
      <c r="A17" s="33" t="s">
        <v>169</v>
      </c>
      <c r="B17" s="56">
        <v>117172</v>
      </c>
      <c r="C17" s="56">
        <v>117172</v>
      </c>
      <c r="D17" s="226">
        <v>-3385</v>
      </c>
      <c r="E17" s="154">
        <v>-2.8</v>
      </c>
      <c r="F17" s="135">
        <v>0.9</v>
      </c>
      <c r="G17" s="138">
        <v>1</v>
      </c>
    </row>
    <row r="18" spans="1:7" ht="11.25">
      <c r="A18" s="33" t="s">
        <v>170</v>
      </c>
      <c r="B18" s="56" t="s">
        <v>191</v>
      </c>
      <c r="C18" s="56" t="s">
        <v>191</v>
      </c>
      <c r="D18" s="394" t="s">
        <v>191</v>
      </c>
      <c r="E18" s="158" t="s">
        <v>191</v>
      </c>
      <c r="F18" s="373" t="s">
        <v>191</v>
      </c>
      <c r="G18" s="374" t="s">
        <v>191</v>
      </c>
    </row>
    <row r="19" spans="1:7" ht="11.25">
      <c r="A19" s="33" t="s">
        <v>171</v>
      </c>
      <c r="B19" s="56" t="s">
        <v>191</v>
      </c>
      <c r="C19" s="56" t="s">
        <v>191</v>
      </c>
      <c r="D19" s="394" t="s">
        <v>191</v>
      </c>
      <c r="E19" s="158" t="s">
        <v>191</v>
      </c>
      <c r="F19" s="373" t="s">
        <v>191</v>
      </c>
      <c r="G19" s="374" t="s">
        <v>191</v>
      </c>
    </row>
    <row r="20" spans="1:7" ht="11.25">
      <c r="A20" s="33" t="s">
        <v>172</v>
      </c>
      <c r="B20" s="56">
        <v>238002</v>
      </c>
      <c r="C20" s="56" t="s">
        <v>191</v>
      </c>
      <c r="D20" s="394" t="s">
        <v>191</v>
      </c>
      <c r="E20" s="158" t="s">
        <v>191</v>
      </c>
      <c r="F20" s="135">
        <v>2</v>
      </c>
      <c r="G20" s="138">
        <v>2</v>
      </c>
    </row>
    <row r="21" spans="1:7" ht="11.25">
      <c r="A21" s="33" t="s">
        <v>173</v>
      </c>
      <c r="B21" s="31">
        <v>196751</v>
      </c>
      <c r="C21" s="56">
        <v>196751</v>
      </c>
      <c r="D21" s="226">
        <v>34416</v>
      </c>
      <c r="E21" s="154">
        <v>21.2</v>
      </c>
      <c r="F21" s="135">
        <v>1.3</v>
      </c>
      <c r="G21" s="138">
        <v>1.7</v>
      </c>
    </row>
    <row r="22" spans="1:7" ht="11.25">
      <c r="A22" s="33" t="s">
        <v>174</v>
      </c>
      <c r="B22" s="56" t="s">
        <v>191</v>
      </c>
      <c r="C22" s="56" t="s">
        <v>191</v>
      </c>
      <c r="D22" s="394" t="s">
        <v>191</v>
      </c>
      <c r="E22" s="158" t="s">
        <v>191</v>
      </c>
      <c r="F22" s="373" t="s">
        <v>191</v>
      </c>
      <c r="G22" s="374" t="s">
        <v>191</v>
      </c>
    </row>
    <row r="23" spans="1:7" ht="11.25">
      <c r="A23" s="33" t="s">
        <v>175</v>
      </c>
      <c r="B23" s="56">
        <v>157308</v>
      </c>
      <c r="C23" s="56">
        <v>154497</v>
      </c>
      <c r="D23" s="226">
        <v>8555</v>
      </c>
      <c r="E23" s="154">
        <v>5.9</v>
      </c>
      <c r="F23" s="135">
        <v>1.1</v>
      </c>
      <c r="G23" s="138">
        <v>1.3</v>
      </c>
    </row>
    <row r="24" spans="1:7" ht="11.25">
      <c r="A24" s="33" t="s">
        <v>176</v>
      </c>
      <c r="B24" s="31">
        <v>70485</v>
      </c>
      <c r="C24" s="56">
        <v>70485</v>
      </c>
      <c r="D24" s="226">
        <v>-45108</v>
      </c>
      <c r="E24" s="154">
        <v>-39</v>
      </c>
      <c r="F24" s="135">
        <v>0.9</v>
      </c>
      <c r="G24" s="138">
        <v>0.6</v>
      </c>
    </row>
    <row r="25" spans="1:7" ht="11.25">
      <c r="A25" s="33" t="s">
        <v>177</v>
      </c>
      <c r="B25" s="31">
        <v>791088</v>
      </c>
      <c r="C25" s="56">
        <v>791088</v>
      </c>
      <c r="D25" s="226">
        <v>-30550</v>
      </c>
      <c r="E25" s="154">
        <v>-3.7</v>
      </c>
      <c r="F25" s="135">
        <v>6.4</v>
      </c>
      <c r="G25" s="138">
        <v>6.7</v>
      </c>
    </row>
    <row r="26" spans="1:7" ht="11.25">
      <c r="A26" s="33" t="s">
        <v>178</v>
      </c>
      <c r="B26" s="31">
        <v>55232</v>
      </c>
      <c r="C26" s="31">
        <v>55232</v>
      </c>
      <c r="D26" s="226">
        <v>-48530</v>
      </c>
      <c r="E26" s="154">
        <v>-46.8</v>
      </c>
      <c r="F26" s="135">
        <v>0.8</v>
      </c>
      <c r="G26" s="138">
        <v>0.5</v>
      </c>
    </row>
    <row r="27" spans="1:7" ht="11.25">
      <c r="A27" s="33" t="s">
        <v>179</v>
      </c>
      <c r="B27" s="56">
        <v>5024430</v>
      </c>
      <c r="C27" s="56">
        <v>5024430</v>
      </c>
      <c r="D27" s="226">
        <v>-798787</v>
      </c>
      <c r="E27" s="154">
        <v>-13.7</v>
      </c>
      <c r="F27" s="135">
        <v>45.5</v>
      </c>
      <c r="G27" s="138">
        <v>42.8</v>
      </c>
    </row>
    <row r="28" spans="1:7" ht="11.25">
      <c r="A28" s="33" t="s">
        <v>180</v>
      </c>
      <c r="B28" s="31">
        <v>1668312</v>
      </c>
      <c r="C28" s="56" t="s">
        <v>191</v>
      </c>
      <c r="D28" s="394" t="s">
        <v>191</v>
      </c>
      <c r="E28" s="158" t="s">
        <v>191</v>
      </c>
      <c r="F28" s="135">
        <v>13.6</v>
      </c>
      <c r="G28" s="138">
        <v>14.2</v>
      </c>
    </row>
    <row r="29" spans="1:7" ht="11.25">
      <c r="A29" s="33" t="s">
        <v>181</v>
      </c>
      <c r="B29" s="31">
        <v>78486</v>
      </c>
      <c r="C29" s="31">
        <v>78486</v>
      </c>
      <c r="D29" s="226">
        <v>13902</v>
      </c>
      <c r="E29" s="154">
        <v>21.5</v>
      </c>
      <c r="F29" s="135">
        <v>0.5</v>
      </c>
      <c r="G29" s="138">
        <v>0.7</v>
      </c>
    </row>
    <row r="30" spans="1:7" ht="11.25">
      <c r="A30" s="33" t="s">
        <v>182</v>
      </c>
      <c r="B30" s="31">
        <v>1126896</v>
      </c>
      <c r="C30" s="31">
        <v>1126896</v>
      </c>
      <c r="D30" s="226">
        <v>-43891</v>
      </c>
      <c r="E30" s="154">
        <v>-3.7</v>
      </c>
      <c r="F30" s="135">
        <v>9.1</v>
      </c>
      <c r="G30" s="138">
        <v>9.6</v>
      </c>
    </row>
    <row r="31" spans="1:8" ht="11.25">
      <c r="A31" s="33" t="s">
        <v>1</v>
      </c>
      <c r="B31" s="31">
        <v>92789</v>
      </c>
      <c r="C31" s="56">
        <v>91681</v>
      </c>
      <c r="D31" s="226">
        <v>-12464</v>
      </c>
      <c r="E31" s="154">
        <v>-12</v>
      </c>
      <c r="F31" s="135">
        <v>0.8</v>
      </c>
      <c r="G31" s="138">
        <v>0.8</v>
      </c>
      <c r="H31" s="71"/>
    </row>
    <row r="32" spans="1:7" ht="6" customHeight="1">
      <c r="A32" s="38"/>
      <c r="B32" s="180"/>
      <c r="C32" s="180"/>
      <c r="D32" s="180"/>
      <c r="E32" s="182"/>
      <c r="F32" s="183"/>
      <c r="G32" s="184"/>
    </row>
    <row r="33" spans="1:7" ht="11.25">
      <c r="A33" s="1" t="s">
        <v>18</v>
      </c>
      <c r="B33" s="7"/>
      <c r="C33" s="7"/>
      <c r="D33" s="7"/>
      <c r="E33" s="4"/>
      <c r="F33" s="4"/>
      <c r="G33" s="4"/>
    </row>
    <row r="34" ht="11.25">
      <c r="A34" s="71" t="s">
        <v>202</v>
      </c>
    </row>
    <row r="35" ht="11.25">
      <c r="A35" s="71" t="s">
        <v>107</v>
      </c>
    </row>
    <row r="36" ht="11.25">
      <c r="A36" s="71" t="s">
        <v>205</v>
      </c>
    </row>
    <row r="37" ht="11.25">
      <c r="A37" s="71" t="s">
        <v>193</v>
      </c>
    </row>
  </sheetData>
  <mergeCells count="6">
    <mergeCell ref="F3:F4"/>
    <mergeCell ref="G3:G4"/>
    <mergeCell ref="A2:A4"/>
    <mergeCell ref="D2:D4"/>
    <mergeCell ref="E2:E4"/>
    <mergeCell ref="B3:B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29"/>
  <sheetViews>
    <sheetView showGridLines="0" workbookViewId="0" topLeftCell="A1">
      <selection activeCell="A2" sqref="A2:A4"/>
    </sheetView>
  </sheetViews>
  <sheetFormatPr defaultColWidth="9.140625" defaultRowHeight="12"/>
  <cols>
    <col min="1" max="1" width="14.421875" style="0" customWidth="1"/>
    <col min="2" max="8" width="11.421875" style="0" customWidth="1"/>
  </cols>
  <sheetData>
    <row r="1" spans="1:8" s="1" customFormat="1" ht="12">
      <c r="A1" s="2" t="s">
        <v>85</v>
      </c>
      <c r="H1" s="6" t="s">
        <v>51</v>
      </c>
    </row>
    <row r="2" spans="1:8" s="1" customFormat="1" ht="11.25">
      <c r="A2" s="430" t="s">
        <v>104</v>
      </c>
      <c r="B2" s="195" t="s">
        <v>4</v>
      </c>
      <c r="C2" s="195"/>
      <c r="D2" s="247"/>
      <c r="E2" s="423" t="s">
        <v>199</v>
      </c>
      <c r="F2" s="423" t="s">
        <v>200</v>
      </c>
      <c r="G2" s="190" t="s">
        <v>7</v>
      </c>
      <c r="H2" s="73"/>
    </row>
    <row r="3" spans="1:8" s="1" customFormat="1" ht="4.5" customHeight="1">
      <c r="A3" s="431"/>
      <c r="B3" s="433" t="s">
        <v>100</v>
      </c>
      <c r="C3" s="426" t="s">
        <v>158</v>
      </c>
      <c r="D3" s="248"/>
      <c r="E3" s="424"/>
      <c r="F3" s="424" t="s">
        <v>32</v>
      </c>
      <c r="G3" s="426" t="s">
        <v>100</v>
      </c>
      <c r="H3" s="428" t="s">
        <v>158</v>
      </c>
    </row>
    <row r="4" spans="1:8" s="1" customFormat="1" ht="11.25" customHeight="1">
      <c r="A4" s="432"/>
      <c r="B4" s="434"/>
      <c r="C4" s="427"/>
      <c r="D4" s="27" t="s">
        <v>102</v>
      </c>
      <c r="E4" s="425"/>
      <c r="F4" s="425"/>
      <c r="G4" s="427"/>
      <c r="H4" s="429"/>
    </row>
    <row r="5" spans="1:8" s="1" customFormat="1" ht="11.25">
      <c r="A5" s="30"/>
      <c r="B5" s="100" t="s">
        <v>94</v>
      </c>
      <c r="C5" s="60" t="s">
        <v>94</v>
      </c>
      <c r="D5" s="60" t="s">
        <v>94</v>
      </c>
      <c r="E5" s="67" t="s">
        <v>94</v>
      </c>
      <c r="F5" s="67" t="s">
        <v>95</v>
      </c>
      <c r="G5" s="70" t="s">
        <v>95</v>
      </c>
      <c r="H5" s="68" t="s">
        <v>95</v>
      </c>
    </row>
    <row r="6" spans="1:8" s="3" customFormat="1" ht="11.25">
      <c r="A6" s="11" t="s">
        <v>8</v>
      </c>
      <c r="B6" s="103">
        <v>12805804</v>
      </c>
      <c r="C6" s="59">
        <v>11737430</v>
      </c>
      <c r="D6" s="59">
        <v>11729828</v>
      </c>
      <c r="E6" s="122">
        <v>-1075976</v>
      </c>
      <c r="F6" s="156">
        <v>-8.4</v>
      </c>
      <c r="G6" s="133">
        <v>100</v>
      </c>
      <c r="H6" s="326">
        <v>100</v>
      </c>
    </row>
    <row r="7" spans="1:8" s="1" customFormat="1" ht="11.25">
      <c r="A7" s="17"/>
      <c r="B7" s="104"/>
      <c r="C7" s="186"/>
      <c r="D7" s="28"/>
      <c r="E7" s="20"/>
      <c r="F7" s="136"/>
      <c r="G7" s="135"/>
      <c r="H7" s="138"/>
    </row>
    <row r="8" spans="1:9" s="3" customFormat="1" ht="11.25">
      <c r="A8" s="57" t="s">
        <v>12</v>
      </c>
      <c r="B8" s="124">
        <v>1734002</v>
      </c>
      <c r="C8" s="31">
        <v>1682439</v>
      </c>
      <c r="D8" s="31">
        <v>1674837</v>
      </c>
      <c r="E8" s="213">
        <v>-59165</v>
      </c>
      <c r="F8" s="154">
        <v>-3.4</v>
      </c>
      <c r="G8" s="135">
        <v>13.5</v>
      </c>
      <c r="H8" s="138">
        <v>14.3</v>
      </c>
      <c r="I8" s="114"/>
    </row>
    <row r="9" spans="1:9" ht="12">
      <c r="A9" s="47" t="s">
        <v>53</v>
      </c>
      <c r="B9" s="105">
        <v>86852</v>
      </c>
      <c r="C9" s="31">
        <v>92254</v>
      </c>
      <c r="D9" s="31">
        <v>84652</v>
      </c>
      <c r="E9" s="213">
        <v>-2200</v>
      </c>
      <c r="F9" s="154">
        <v>-2.5</v>
      </c>
      <c r="G9" s="135">
        <v>0.7</v>
      </c>
      <c r="H9" s="138">
        <v>0.8</v>
      </c>
      <c r="I9" s="114"/>
    </row>
    <row r="10" spans="1:9" ht="12">
      <c r="A10" s="23" t="s">
        <v>43</v>
      </c>
      <c r="B10" s="105">
        <v>311169</v>
      </c>
      <c r="C10" s="31">
        <v>343117</v>
      </c>
      <c r="D10" s="31">
        <v>343117</v>
      </c>
      <c r="E10" s="213">
        <v>31948</v>
      </c>
      <c r="F10" s="154">
        <v>10.3</v>
      </c>
      <c r="G10" s="135">
        <v>2.4</v>
      </c>
      <c r="H10" s="138">
        <v>2.9</v>
      </c>
      <c r="I10" s="114"/>
    </row>
    <row r="11" spans="1:9" ht="12">
      <c r="A11" s="23" t="s">
        <v>44</v>
      </c>
      <c r="B11" s="105">
        <v>675832</v>
      </c>
      <c r="C11" s="31">
        <v>572135</v>
      </c>
      <c r="D11" s="31">
        <v>572135</v>
      </c>
      <c r="E11" s="213">
        <v>-103697</v>
      </c>
      <c r="F11" s="154">
        <v>-15.3</v>
      </c>
      <c r="G11" s="135">
        <v>5.3</v>
      </c>
      <c r="H11" s="138">
        <v>4.9</v>
      </c>
      <c r="I11" s="114"/>
    </row>
    <row r="12" spans="1:9" ht="12">
      <c r="A12" s="23" t="s">
        <v>45</v>
      </c>
      <c r="B12" s="105">
        <v>660149</v>
      </c>
      <c r="C12" s="31">
        <v>674933</v>
      </c>
      <c r="D12" s="31">
        <v>674933</v>
      </c>
      <c r="E12" s="213">
        <v>14784</v>
      </c>
      <c r="F12" s="154">
        <v>2.2</v>
      </c>
      <c r="G12" s="135">
        <v>5.2</v>
      </c>
      <c r="H12" s="138">
        <v>5.8</v>
      </c>
      <c r="I12" s="114"/>
    </row>
    <row r="13" spans="1:9" ht="12">
      <c r="A13" s="23"/>
      <c r="B13" s="106"/>
      <c r="C13" s="31"/>
      <c r="D13" s="31"/>
      <c r="E13" s="83"/>
      <c r="F13" s="136"/>
      <c r="G13" s="135"/>
      <c r="H13" s="138"/>
      <c r="I13" s="114"/>
    </row>
    <row r="14" spans="1:9" ht="12">
      <c r="A14" s="58" t="s">
        <v>13</v>
      </c>
      <c r="B14" s="161">
        <v>11071802</v>
      </c>
      <c r="C14" s="31">
        <v>10054991</v>
      </c>
      <c r="D14" s="189">
        <v>10054991</v>
      </c>
      <c r="E14" s="226">
        <v>-1016811</v>
      </c>
      <c r="F14" s="154">
        <v>-9.2</v>
      </c>
      <c r="G14" s="135">
        <v>86.5</v>
      </c>
      <c r="H14" s="138">
        <v>85.7</v>
      </c>
      <c r="I14" s="114"/>
    </row>
    <row r="15" spans="1:9" ht="12">
      <c r="A15" s="23" t="s">
        <v>46</v>
      </c>
      <c r="B15" s="105">
        <v>741650</v>
      </c>
      <c r="C15" s="31">
        <v>676772</v>
      </c>
      <c r="D15" s="189">
        <v>676772</v>
      </c>
      <c r="E15" s="226">
        <v>-64878</v>
      </c>
      <c r="F15" s="154">
        <v>-8.7</v>
      </c>
      <c r="G15" s="135">
        <v>5.8</v>
      </c>
      <c r="H15" s="138">
        <v>5.8</v>
      </c>
      <c r="I15" s="114"/>
    </row>
    <row r="16" spans="1:9" ht="12">
      <c r="A16" s="23" t="s">
        <v>47</v>
      </c>
      <c r="B16" s="105">
        <v>898920</v>
      </c>
      <c r="C16" s="31">
        <v>917452</v>
      </c>
      <c r="D16" s="189">
        <v>917452</v>
      </c>
      <c r="E16" s="226">
        <v>18532</v>
      </c>
      <c r="F16" s="154">
        <v>2.1</v>
      </c>
      <c r="G16" s="135">
        <v>7</v>
      </c>
      <c r="H16" s="138">
        <v>7.8</v>
      </c>
      <c r="I16" s="114"/>
    </row>
    <row r="17" spans="1:9" ht="12">
      <c r="A17" s="23" t="s">
        <v>48</v>
      </c>
      <c r="B17" s="334">
        <v>2301423</v>
      </c>
      <c r="C17" s="336">
        <v>1829487</v>
      </c>
      <c r="D17" s="403">
        <v>1829487</v>
      </c>
      <c r="E17" s="399">
        <v>-471936</v>
      </c>
      <c r="F17" s="400">
        <v>-20.5</v>
      </c>
      <c r="G17" s="397">
        <v>18</v>
      </c>
      <c r="H17" s="398">
        <v>15.6</v>
      </c>
      <c r="I17" s="114"/>
    </row>
    <row r="18" spans="1:9" s="1" customFormat="1" ht="11.25">
      <c r="A18" s="23" t="s">
        <v>49</v>
      </c>
      <c r="B18" s="101" t="s">
        <v>188</v>
      </c>
      <c r="C18" s="56" t="s">
        <v>192</v>
      </c>
      <c r="D18" s="147" t="s">
        <v>192</v>
      </c>
      <c r="E18" s="394" t="s">
        <v>192</v>
      </c>
      <c r="F18" s="158" t="s">
        <v>192</v>
      </c>
      <c r="G18" s="373" t="s">
        <v>192</v>
      </c>
      <c r="H18" s="374" t="s">
        <v>192</v>
      </c>
      <c r="I18" s="114"/>
    </row>
    <row r="19" spans="1:9" ht="12">
      <c r="A19" s="23" t="s">
        <v>40</v>
      </c>
      <c r="B19" s="101">
        <v>1988388</v>
      </c>
      <c r="C19" s="56">
        <v>1692492</v>
      </c>
      <c r="D19" s="147">
        <v>1692492</v>
      </c>
      <c r="E19" s="226">
        <v>-295896</v>
      </c>
      <c r="F19" s="154">
        <v>-14.9</v>
      </c>
      <c r="G19" s="135">
        <v>15.5</v>
      </c>
      <c r="H19" s="138">
        <v>14.4</v>
      </c>
      <c r="I19" s="114"/>
    </row>
    <row r="20" spans="1:9" ht="12">
      <c r="A20" s="23" t="s">
        <v>41</v>
      </c>
      <c r="B20" s="105">
        <v>5141421</v>
      </c>
      <c r="C20" s="31">
        <v>4057741</v>
      </c>
      <c r="D20" s="189">
        <v>4057741</v>
      </c>
      <c r="E20" s="226">
        <v>-1083680</v>
      </c>
      <c r="F20" s="154">
        <v>-21.1</v>
      </c>
      <c r="G20" s="135">
        <v>40.1</v>
      </c>
      <c r="H20" s="138">
        <v>34.6</v>
      </c>
      <c r="I20" s="114"/>
    </row>
    <row r="21" spans="1:9" ht="6" customHeight="1">
      <c r="A21" s="24"/>
      <c r="B21" s="79"/>
      <c r="C21" s="25"/>
      <c r="D21" s="25"/>
      <c r="E21" s="25"/>
      <c r="F21" s="25"/>
      <c r="G21" s="79"/>
      <c r="H21" s="26"/>
      <c r="I21" s="114"/>
    </row>
    <row r="22" spans="1:9" ht="12">
      <c r="A22" s="1" t="s">
        <v>18</v>
      </c>
      <c r="H22" s="121"/>
      <c r="I22" s="121"/>
    </row>
    <row r="23" spans="1:2" s="1" customFormat="1" ht="12">
      <c r="A23" s="71" t="s">
        <v>202</v>
      </c>
      <c r="B23"/>
    </row>
    <row r="24" spans="1:2" s="1" customFormat="1" ht="12">
      <c r="A24" s="71" t="s">
        <v>107</v>
      </c>
      <c r="B24"/>
    </row>
    <row r="25" ht="12">
      <c r="A25" s="71"/>
    </row>
    <row r="26" ht="12">
      <c r="A26" s="71"/>
    </row>
    <row r="27" spans="2:8" ht="12">
      <c r="B27" s="29"/>
      <c r="C27" s="29"/>
      <c r="D27" s="29"/>
      <c r="E27" s="29"/>
      <c r="F27" s="29"/>
      <c r="G27" s="29"/>
      <c r="H27" s="29"/>
    </row>
    <row r="28" spans="2:8" ht="12">
      <c r="B28" s="48"/>
      <c r="C28" s="48"/>
      <c r="D28" s="48"/>
      <c r="E28" s="48"/>
      <c r="F28" s="48"/>
      <c r="G28" s="48"/>
      <c r="H28" s="48"/>
    </row>
    <row r="29" spans="2:8" ht="12">
      <c r="B29" s="333"/>
      <c r="C29" s="333"/>
      <c r="D29" s="333"/>
      <c r="E29" s="333"/>
      <c r="F29" s="333"/>
      <c r="G29" s="333"/>
      <c r="H29" s="333"/>
    </row>
  </sheetData>
  <mergeCells count="7">
    <mergeCell ref="G3:G4"/>
    <mergeCell ref="H3:H4"/>
    <mergeCell ref="A2:A4"/>
    <mergeCell ref="E2:E4"/>
    <mergeCell ref="F2:F4"/>
    <mergeCell ref="B3:B4"/>
    <mergeCell ref="C3:C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6"/>
  <sheetViews>
    <sheetView showGridLines="0" workbookViewId="0" topLeftCell="A1">
      <selection activeCell="A2" sqref="A2:A4"/>
    </sheetView>
  </sheetViews>
  <sheetFormatPr defaultColWidth="9.140625" defaultRowHeight="12"/>
  <cols>
    <col min="1" max="1" width="14.28125" style="71" customWidth="1"/>
    <col min="2" max="7" width="9.140625" style="71" customWidth="1"/>
    <col min="8" max="8" width="4.28125" style="71" customWidth="1"/>
    <col min="9" max="16384" width="9.140625" style="71" customWidth="1"/>
  </cols>
  <sheetData>
    <row r="1" spans="1:7" ht="12">
      <c r="A1" s="8" t="s">
        <v>99</v>
      </c>
      <c r="G1" s="72" t="s">
        <v>51</v>
      </c>
    </row>
    <row r="2" spans="1:7" ht="11.25">
      <c r="A2" s="420" t="s">
        <v>14</v>
      </c>
      <c r="B2" s="201" t="s">
        <v>4</v>
      </c>
      <c r="C2" s="201"/>
      <c r="D2" s="423" t="s">
        <v>199</v>
      </c>
      <c r="E2" s="423" t="s">
        <v>200</v>
      </c>
      <c r="F2" s="190" t="s">
        <v>7</v>
      </c>
      <c r="G2" s="73"/>
    </row>
    <row r="3" spans="1:7" ht="4.5" customHeight="1">
      <c r="A3" s="421"/>
      <c r="B3" s="416" t="s">
        <v>158</v>
      </c>
      <c r="C3" s="202"/>
      <c r="D3" s="424"/>
      <c r="E3" s="424" t="s">
        <v>32</v>
      </c>
      <c r="F3" s="416" t="s">
        <v>100</v>
      </c>
      <c r="G3" s="418" t="s">
        <v>158</v>
      </c>
    </row>
    <row r="4" spans="1:7" ht="11.25" customHeight="1">
      <c r="A4" s="422"/>
      <c r="B4" s="417"/>
      <c r="C4" s="203" t="s">
        <v>102</v>
      </c>
      <c r="D4" s="425"/>
      <c r="E4" s="425"/>
      <c r="F4" s="417"/>
      <c r="G4" s="419"/>
    </row>
    <row r="5" spans="1:7" s="208" customFormat="1" ht="11.25" customHeight="1">
      <c r="A5" s="91"/>
      <c r="B5" s="205"/>
      <c r="C5" s="224"/>
      <c r="D5" s="206"/>
      <c r="E5" s="207" t="s">
        <v>89</v>
      </c>
      <c r="F5" s="199" t="s">
        <v>89</v>
      </c>
      <c r="G5" s="200" t="s">
        <v>89</v>
      </c>
    </row>
    <row r="6" spans="1:8" s="210" customFormat="1" ht="11.25">
      <c r="A6" s="34" t="s">
        <v>8</v>
      </c>
      <c r="B6" s="196">
        <v>530</v>
      </c>
      <c r="C6" s="225">
        <v>514</v>
      </c>
      <c r="D6" s="122">
        <v>-7</v>
      </c>
      <c r="E6" s="156">
        <v>-1.3</v>
      </c>
      <c r="F6" s="133">
        <v>100</v>
      </c>
      <c r="G6" s="326">
        <v>100</v>
      </c>
      <c r="H6" s="209"/>
    </row>
    <row r="7" spans="1:7" s="210" customFormat="1" ht="6" customHeight="1">
      <c r="A7" s="211"/>
      <c r="B7" s="212"/>
      <c r="C7" s="226"/>
      <c r="D7" s="213"/>
      <c r="E7" s="214"/>
      <c r="F7" s="133"/>
      <c r="G7" s="326"/>
    </row>
    <row r="8" spans="1:7" s="210" customFormat="1" ht="11.25">
      <c r="A8" s="50" t="s">
        <v>161</v>
      </c>
      <c r="B8" s="215">
        <v>112</v>
      </c>
      <c r="C8" s="227">
        <v>111</v>
      </c>
      <c r="D8" s="250">
        <v>-1</v>
      </c>
      <c r="E8" s="158">
        <v>-0.9</v>
      </c>
      <c r="F8" s="373">
        <v>21.5</v>
      </c>
      <c r="G8" s="374">
        <v>21.1</v>
      </c>
    </row>
    <row r="9" spans="1:7" s="210" customFormat="1" ht="11.25">
      <c r="A9" s="33" t="s">
        <v>162</v>
      </c>
      <c r="B9" s="215">
        <v>16</v>
      </c>
      <c r="C9" s="227">
        <v>15</v>
      </c>
      <c r="D9" s="250">
        <v>1</v>
      </c>
      <c r="E9" s="158">
        <v>7.1</v>
      </c>
      <c r="F9" s="373">
        <v>2.7</v>
      </c>
      <c r="G9" s="374">
        <v>3</v>
      </c>
    </row>
    <row r="10" spans="1:7" s="210" customFormat="1" ht="11.25">
      <c r="A10" s="33" t="s">
        <v>0</v>
      </c>
      <c r="B10" s="215">
        <v>66</v>
      </c>
      <c r="C10" s="227">
        <v>66</v>
      </c>
      <c r="D10" s="250">
        <v>-4</v>
      </c>
      <c r="E10" s="158">
        <v>-5.7</v>
      </c>
      <c r="F10" s="373">
        <v>13.4</v>
      </c>
      <c r="G10" s="374">
        <v>12.5</v>
      </c>
    </row>
    <row r="11" spans="1:7" s="210" customFormat="1" ht="11.25">
      <c r="A11" s="33" t="s">
        <v>163</v>
      </c>
      <c r="B11" s="215">
        <v>24</v>
      </c>
      <c r="C11" s="227">
        <v>24</v>
      </c>
      <c r="D11" s="250">
        <v>-2</v>
      </c>
      <c r="E11" s="158">
        <v>-7.7</v>
      </c>
      <c r="F11" s="373">
        <v>5</v>
      </c>
      <c r="G11" s="374">
        <v>4.5</v>
      </c>
    </row>
    <row r="12" spans="1:7" s="210" customFormat="1" ht="11.25">
      <c r="A12" s="33" t="s">
        <v>164</v>
      </c>
      <c r="B12" s="215">
        <v>28</v>
      </c>
      <c r="C12" s="227">
        <v>27</v>
      </c>
      <c r="D12" s="250">
        <v>1</v>
      </c>
      <c r="E12" s="158">
        <v>3.8</v>
      </c>
      <c r="F12" s="373">
        <v>5</v>
      </c>
      <c r="G12" s="374">
        <v>5.3</v>
      </c>
    </row>
    <row r="13" spans="1:7" s="210" customFormat="1" ht="11.25">
      <c r="A13" s="33" t="s">
        <v>165</v>
      </c>
      <c r="B13" s="215">
        <v>7</v>
      </c>
      <c r="C13" s="227">
        <v>6</v>
      </c>
      <c r="D13" s="250">
        <v>-1</v>
      </c>
      <c r="E13" s="158">
        <v>-14.3</v>
      </c>
      <c r="F13" s="373">
        <v>1.3</v>
      </c>
      <c r="G13" s="374">
        <v>1.3</v>
      </c>
    </row>
    <row r="14" spans="1:7" s="210" customFormat="1" ht="11.25">
      <c r="A14" s="33" t="s">
        <v>166</v>
      </c>
      <c r="B14" s="215">
        <v>31</v>
      </c>
      <c r="C14" s="227">
        <v>29</v>
      </c>
      <c r="D14" s="250">
        <v>-1</v>
      </c>
      <c r="E14" s="158">
        <v>-3.3</v>
      </c>
      <c r="F14" s="373">
        <v>5.8</v>
      </c>
      <c r="G14" s="374">
        <v>5.8</v>
      </c>
    </row>
    <row r="15" spans="1:7" s="210" customFormat="1" ht="11.25">
      <c r="A15" s="33" t="s">
        <v>167</v>
      </c>
      <c r="B15" s="215">
        <v>6</v>
      </c>
      <c r="C15" s="227">
        <v>6</v>
      </c>
      <c r="D15" s="250">
        <v>1</v>
      </c>
      <c r="E15" s="158">
        <v>20</v>
      </c>
      <c r="F15" s="373">
        <v>1</v>
      </c>
      <c r="G15" s="374">
        <v>1.1</v>
      </c>
    </row>
    <row r="16" spans="1:7" s="210" customFormat="1" ht="11.25">
      <c r="A16" s="33" t="s">
        <v>168</v>
      </c>
      <c r="B16" s="215">
        <v>1</v>
      </c>
      <c r="C16" s="227">
        <v>1</v>
      </c>
      <c r="D16" s="250" t="s">
        <v>187</v>
      </c>
      <c r="E16" s="158" t="s">
        <v>187</v>
      </c>
      <c r="F16" s="373">
        <v>0.2</v>
      </c>
      <c r="G16" s="374">
        <v>0.2</v>
      </c>
    </row>
    <row r="17" spans="1:7" s="210" customFormat="1" ht="11.25">
      <c r="A17" s="33" t="s">
        <v>169</v>
      </c>
      <c r="B17" s="215">
        <v>11</v>
      </c>
      <c r="C17" s="227">
        <v>11</v>
      </c>
      <c r="D17" s="250">
        <v>-1</v>
      </c>
      <c r="E17" s="158">
        <v>-8.3</v>
      </c>
      <c r="F17" s="373">
        <v>2.3</v>
      </c>
      <c r="G17" s="374">
        <v>2.1</v>
      </c>
    </row>
    <row r="18" spans="1:7" s="210" customFormat="1" ht="11.25">
      <c r="A18" s="33" t="s">
        <v>170</v>
      </c>
      <c r="B18" s="215">
        <v>1</v>
      </c>
      <c r="C18" s="227">
        <v>1</v>
      </c>
      <c r="D18" s="250" t="s">
        <v>187</v>
      </c>
      <c r="E18" s="158" t="s">
        <v>187</v>
      </c>
      <c r="F18" s="373">
        <v>0.2</v>
      </c>
      <c r="G18" s="374">
        <v>0.2</v>
      </c>
    </row>
    <row r="19" spans="1:7" s="210" customFormat="1" ht="11.25">
      <c r="A19" s="33" t="s">
        <v>171</v>
      </c>
      <c r="B19" s="215">
        <v>2</v>
      </c>
      <c r="C19" s="227">
        <v>2</v>
      </c>
      <c r="D19" s="250" t="s">
        <v>187</v>
      </c>
      <c r="E19" s="158" t="s">
        <v>187</v>
      </c>
      <c r="F19" s="373">
        <v>0.4</v>
      </c>
      <c r="G19" s="374">
        <v>0.4</v>
      </c>
    </row>
    <row r="20" spans="1:7" s="210" customFormat="1" ht="11.25">
      <c r="A20" s="33" t="s">
        <v>172</v>
      </c>
      <c r="B20" s="215">
        <v>26</v>
      </c>
      <c r="C20" s="227">
        <v>25</v>
      </c>
      <c r="D20" s="250">
        <v>-3</v>
      </c>
      <c r="E20" s="158">
        <v>-10.7</v>
      </c>
      <c r="F20" s="373">
        <v>5.4</v>
      </c>
      <c r="G20" s="374">
        <v>4.9</v>
      </c>
    </row>
    <row r="21" spans="1:7" s="210" customFormat="1" ht="11.25">
      <c r="A21" s="33" t="s">
        <v>173</v>
      </c>
      <c r="B21" s="215">
        <v>6</v>
      </c>
      <c r="C21" s="227">
        <v>6</v>
      </c>
      <c r="D21" s="250" t="s">
        <v>187</v>
      </c>
      <c r="E21" s="158" t="s">
        <v>187</v>
      </c>
      <c r="F21" s="373">
        <v>1.2</v>
      </c>
      <c r="G21" s="374">
        <v>1.1</v>
      </c>
    </row>
    <row r="22" spans="1:7" s="210" customFormat="1" ht="11.25">
      <c r="A22" s="33" t="s">
        <v>174</v>
      </c>
      <c r="B22" s="215">
        <v>2</v>
      </c>
      <c r="C22" s="227">
        <v>2</v>
      </c>
      <c r="D22" s="250" t="s">
        <v>187</v>
      </c>
      <c r="E22" s="158" t="s">
        <v>187</v>
      </c>
      <c r="F22" s="373">
        <v>0.4</v>
      </c>
      <c r="G22" s="374">
        <v>0.4</v>
      </c>
    </row>
    <row r="23" spans="1:7" s="210" customFormat="1" ht="11.25">
      <c r="A23" s="33" t="s">
        <v>175</v>
      </c>
      <c r="B23" s="215">
        <v>34</v>
      </c>
      <c r="C23" s="227">
        <v>30</v>
      </c>
      <c r="D23" s="250">
        <v>-2</v>
      </c>
      <c r="E23" s="158">
        <v>-6.3</v>
      </c>
      <c r="F23" s="373">
        <v>6.1</v>
      </c>
      <c r="G23" s="374">
        <v>6.4</v>
      </c>
    </row>
    <row r="24" spans="1:7" s="210" customFormat="1" ht="11.25">
      <c r="A24" s="33" t="s">
        <v>176</v>
      </c>
      <c r="B24" s="215">
        <v>10</v>
      </c>
      <c r="C24" s="227">
        <v>10</v>
      </c>
      <c r="D24" s="250" t="s">
        <v>187</v>
      </c>
      <c r="E24" s="158" t="s">
        <v>187</v>
      </c>
      <c r="F24" s="373">
        <v>1.9</v>
      </c>
      <c r="G24" s="374">
        <v>1.9</v>
      </c>
    </row>
    <row r="25" spans="1:7" s="210" customFormat="1" ht="11.25">
      <c r="A25" s="33" t="s">
        <v>177</v>
      </c>
      <c r="B25" s="215">
        <v>36</v>
      </c>
      <c r="C25" s="227">
        <v>36</v>
      </c>
      <c r="D25" s="250">
        <v>4</v>
      </c>
      <c r="E25" s="158">
        <v>12.5</v>
      </c>
      <c r="F25" s="373">
        <v>6.1</v>
      </c>
      <c r="G25" s="374">
        <v>6.8</v>
      </c>
    </row>
    <row r="26" spans="1:7" s="210" customFormat="1" ht="11.25">
      <c r="A26" s="33" t="s">
        <v>178</v>
      </c>
      <c r="B26" s="215">
        <v>5</v>
      </c>
      <c r="C26" s="227">
        <v>5</v>
      </c>
      <c r="D26" s="250">
        <v>-2</v>
      </c>
      <c r="E26" s="158">
        <v>-28.6</v>
      </c>
      <c r="F26" s="373">
        <v>1.3</v>
      </c>
      <c r="G26" s="374">
        <v>0.9</v>
      </c>
    </row>
    <row r="27" spans="1:7" s="210" customFormat="1" ht="11.25">
      <c r="A27" s="33" t="s">
        <v>179</v>
      </c>
      <c r="B27" s="215">
        <v>36</v>
      </c>
      <c r="C27" s="227">
        <v>36</v>
      </c>
      <c r="D27" s="250">
        <v>2</v>
      </c>
      <c r="E27" s="158">
        <v>5.9</v>
      </c>
      <c r="F27" s="373">
        <v>6.5</v>
      </c>
      <c r="G27" s="374">
        <v>6.8</v>
      </c>
    </row>
    <row r="28" spans="1:7" s="210" customFormat="1" ht="11.25">
      <c r="A28" s="33" t="s">
        <v>180</v>
      </c>
      <c r="B28" s="215">
        <v>29</v>
      </c>
      <c r="C28" s="227">
        <v>28</v>
      </c>
      <c r="D28" s="250">
        <v>2</v>
      </c>
      <c r="E28" s="158">
        <v>7.7</v>
      </c>
      <c r="F28" s="373">
        <v>5</v>
      </c>
      <c r="G28" s="374">
        <v>5.5</v>
      </c>
    </row>
    <row r="29" spans="1:7" s="210" customFormat="1" ht="11.25">
      <c r="A29" s="33" t="s">
        <v>181</v>
      </c>
      <c r="B29" s="215">
        <v>5</v>
      </c>
      <c r="C29" s="227">
        <v>5</v>
      </c>
      <c r="D29" s="250">
        <v>1</v>
      </c>
      <c r="E29" s="158">
        <v>25</v>
      </c>
      <c r="F29" s="373">
        <v>0.8</v>
      </c>
      <c r="G29" s="374">
        <v>0.9</v>
      </c>
    </row>
    <row r="30" spans="1:7" s="210" customFormat="1" ht="11.25">
      <c r="A30" s="33" t="s">
        <v>182</v>
      </c>
      <c r="B30" s="215">
        <v>13</v>
      </c>
      <c r="C30" s="227">
        <v>13</v>
      </c>
      <c r="D30" s="250" t="s">
        <v>187</v>
      </c>
      <c r="E30" s="158" t="s">
        <v>187</v>
      </c>
      <c r="F30" s="373">
        <v>2.5</v>
      </c>
      <c r="G30" s="374">
        <v>2.5</v>
      </c>
    </row>
    <row r="31" spans="1:7" s="210" customFormat="1" ht="11.25">
      <c r="A31" s="33" t="s">
        <v>1</v>
      </c>
      <c r="B31" s="215">
        <v>23</v>
      </c>
      <c r="C31" s="227">
        <v>19</v>
      </c>
      <c r="D31" s="213">
        <v>-2</v>
      </c>
      <c r="E31" s="158">
        <v>-9.5</v>
      </c>
      <c r="F31" s="373">
        <v>4</v>
      </c>
      <c r="G31" s="374">
        <v>4.3</v>
      </c>
    </row>
    <row r="32" spans="1:7" ht="6" customHeight="1">
      <c r="A32" s="217"/>
      <c r="B32" s="218"/>
      <c r="C32" s="228"/>
      <c r="D32" s="220"/>
      <c r="E32" s="219"/>
      <c r="F32" s="191"/>
      <c r="G32" s="128"/>
    </row>
    <row r="33" spans="1:3" ht="11.25">
      <c r="A33" s="71" t="s">
        <v>159</v>
      </c>
      <c r="B33" s="221"/>
      <c r="C33" s="221"/>
    </row>
    <row r="34" ht="11.25">
      <c r="A34" s="71" t="s">
        <v>107</v>
      </c>
    </row>
    <row r="35" ht="11.25">
      <c r="A35" s="71" t="s">
        <v>209</v>
      </c>
    </row>
    <row r="36" ht="11.25">
      <c r="A36" s="71" t="s">
        <v>193</v>
      </c>
    </row>
  </sheetData>
  <mergeCells count="6">
    <mergeCell ref="F3:F4"/>
    <mergeCell ref="G3:G4"/>
    <mergeCell ref="A2:A4"/>
    <mergeCell ref="B3:B4"/>
    <mergeCell ref="D2:D4"/>
    <mergeCell ref="E2:E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37"/>
  <sheetViews>
    <sheetView showGridLines="0" workbookViewId="0" topLeftCell="A1">
      <selection activeCell="A2" sqref="A2:A4"/>
    </sheetView>
  </sheetViews>
  <sheetFormatPr defaultColWidth="9.140625" defaultRowHeight="12"/>
  <cols>
    <col min="1" max="1" width="14.421875" style="0" customWidth="1"/>
    <col min="2" max="5" width="11.421875" style="0" customWidth="1"/>
    <col min="6" max="7" width="11.28125" style="0" customWidth="1"/>
  </cols>
  <sheetData>
    <row r="1" spans="1:7" s="1" customFormat="1" ht="12">
      <c r="A1" s="2" t="s">
        <v>86</v>
      </c>
      <c r="G1" s="6" t="s">
        <v>51</v>
      </c>
    </row>
    <row r="2" spans="1:7" s="1" customFormat="1" ht="11.25">
      <c r="A2" s="430" t="s">
        <v>14</v>
      </c>
      <c r="B2" s="195" t="s">
        <v>4</v>
      </c>
      <c r="C2" s="195"/>
      <c r="D2" s="423" t="s">
        <v>199</v>
      </c>
      <c r="E2" s="423" t="s">
        <v>200</v>
      </c>
      <c r="F2" s="14" t="s">
        <v>17</v>
      </c>
      <c r="G2" s="15"/>
    </row>
    <row r="3" spans="1:7" s="1" customFormat="1" ht="4.5" customHeight="1">
      <c r="A3" s="436"/>
      <c r="B3" s="426" t="s">
        <v>158</v>
      </c>
      <c r="C3" s="198"/>
      <c r="D3" s="424"/>
      <c r="E3" s="424" t="s">
        <v>32</v>
      </c>
      <c r="F3" s="426" t="s">
        <v>100</v>
      </c>
      <c r="G3" s="428" t="s">
        <v>158</v>
      </c>
    </row>
    <row r="4" spans="1:7" s="1" customFormat="1" ht="11.25" customHeight="1">
      <c r="A4" s="432"/>
      <c r="B4" s="427"/>
      <c r="C4" s="16" t="s">
        <v>102</v>
      </c>
      <c r="D4" s="425"/>
      <c r="E4" s="425"/>
      <c r="F4" s="427"/>
      <c r="G4" s="429"/>
    </row>
    <row r="5" spans="1:7" ht="12">
      <c r="A5" s="32"/>
      <c r="B5" s="60" t="s">
        <v>94</v>
      </c>
      <c r="C5" s="60" t="s">
        <v>94</v>
      </c>
      <c r="D5" s="77" t="s">
        <v>94</v>
      </c>
      <c r="E5" s="77" t="s">
        <v>95</v>
      </c>
      <c r="F5" s="78" t="s">
        <v>95</v>
      </c>
      <c r="G5" s="62"/>
    </row>
    <row r="6" spans="1:7" s="2" customFormat="1" ht="12">
      <c r="A6" s="11" t="s">
        <v>8</v>
      </c>
      <c r="B6" s="39">
        <v>32756</v>
      </c>
      <c r="C6" s="188">
        <v>33768</v>
      </c>
      <c r="D6" s="225">
        <v>9189</v>
      </c>
      <c r="E6" s="156">
        <v>37.4</v>
      </c>
      <c r="F6" s="133">
        <v>100</v>
      </c>
      <c r="G6" s="326">
        <v>100</v>
      </c>
    </row>
    <row r="7" spans="1:7" ht="6" customHeight="1">
      <c r="A7" s="17"/>
      <c r="B7" s="39"/>
      <c r="C7" s="188"/>
      <c r="D7" s="226"/>
      <c r="E7" s="214"/>
      <c r="F7" s="133"/>
      <c r="G7" s="326"/>
    </row>
    <row r="8" spans="1:7" s="1" customFormat="1" ht="11.25">
      <c r="A8" s="50" t="s">
        <v>161</v>
      </c>
      <c r="B8" s="31">
        <v>18986</v>
      </c>
      <c r="C8" s="327" t="s">
        <v>190</v>
      </c>
      <c r="D8" s="394" t="s">
        <v>190</v>
      </c>
      <c r="E8" s="158" t="s">
        <v>190</v>
      </c>
      <c r="F8" s="373">
        <v>33.6</v>
      </c>
      <c r="G8" s="374">
        <v>58</v>
      </c>
    </row>
    <row r="9" spans="1:7" s="1" customFormat="1" ht="11.25">
      <c r="A9" s="33" t="s">
        <v>162</v>
      </c>
      <c r="B9" s="31">
        <v>3259</v>
      </c>
      <c r="C9" s="327" t="s">
        <v>190</v>
      </c>
      <c r="D9" s="394" t="s">
        <v>190</v>
      </c>
      <c r="E9" s="158" t="s">
        <v>190</v>
      </c>
      <c r="F9" s="373">
        <v>33.7</v>
      </c>
      <c r="G9" s="374">
        <v>9.9</v>
      </c>
    </row>
    <row r="10" spans="1:7" s="1" customFormat="1" ht="11.25">
      <c r="A10" s="33" t="s">
        <v>0</v>
      </c>
      <c r="B10" s="31">
        <v>8944</v>
      </c>
      <c r="C10" s="189">
        <v>8944</v>
      </c>
      <c r="D10" s="394">
        <v>751</v>
      </c>
      <c r="E10" s="158">
        <v>9.2</v>
      </c>
      <c r="F10" s="373">
        <v>33.3</v>
      </c>
      <c r="G10" s="374">
        <v>27.3</v>
      </c>
    </row>
    <row r="11" spans="1:7" s="1" customFormat="1" ht="11.25">
      <c r="A11" s="33" t="s">
        <v>163</v>
      </c>
      <c r="B11" s="31">
        <v>2956</v>
      </c>
      <c r="C11" s="189">
        <v>2956</v>
      </c>
      <c r="D11" s="394">
        <v>430</v>
      </c>
      <c r="E11" s="158">
        <v>17</v>
      </c>
      <c r="F11" s="373">
        <v>10.3</v>
      </c>
      <c r="G11" s="374">
        <v>9</v>
      </c>
    </row>
    <row r="12" spans="1:7" s="1" customFormat="1" ht="11.25">
      <c r="A12" s="33" t="s">
        <v>164</v>
      </c>
      <c r="B12" s="31">
        <v>1660</v>
      </c>
      <c r="C12" s="327" t="s">
        <v>190</v>
      </c>
      <c r="D12" s="394" t="s">
        <v>190</v>
      </c>
      <c r="E12" s="158" t="s">
        <v>190</v>
      </c>
      <c r="F12" s="373">
        <v>6.8</v>
      </c>
      <c r="G12" s="374">
        <v>5.1</v>
      </c>
    </row>
    <row r="13" spans="1:7" s="1" customFormat="1" ht="11.25">
      <c r="A13" s="33" t="s">
        <v>165</v>
      </c>
      <c r="B13" s="31">
        <v>1759</v>
      </c>
      <c r="C13" s="327" t="s">
        <v>190</v>
      </c>
      <c r="D13" s="394" t="s">
        <v>190</v>
      </c>
      <c r="E13" s="158" t="s">
        <v>190</v>
      </c>
      <c r="F13" s="373">
        <v>15.8</v>
      </c>
      <c r="G13" s="374">
        <v>5.4</v>
      </c>
    </row>
    <row r="14" spans="1:7" s="1" customFormat="1" ht="11.25">
      <c r="A14" s="33" t="s">
        <v>166</v>
      </c>
      <c r="B14" s="31">
        <v>2770</v>
      </c>
      <c r="C14" s="327" t="s">
        <v>190</v>
      </c>
      <c r="D14" s="394" t="s">
        <v>190</v>
      </c>
      <c r="E14" s="158" t="s">
        <v>190</v>
      </c>
      <c r="F14" s="373">
        <v>12.8</v>
      </c>
      <c r="G14" s="374">
        <v>8.5</v>
      </c>
    </row>
    <row r="15" spans="1:7" s="1" customFormat="1" ht="11.25">
      <c r="A15" s="33" t="s">
        <v>167</v>
      </c>
      <c r="B15" s="31">
        <v>73223</v>
      </c>
      <c r="C15" s="328">
        <v>73223</v>
      </c>
      <c r="D15" s="394">
        <v>19203</v>
      </c>
      <c r="E15" s="158">
        <v>35.5</v>
      </c>
      <c r="F15" s="373">
        <v>219.8</v>
      </c>
      <c r="G15" s="374">
        <v>223.5</v>
      </c>
    </row>
    <row r="16" spans="1:7" s="1" customFormat="1" ht="11.25">
      <c r="A16" s="33" t="s">
        <v>168</v>
      </c>
      <c r="B16" s="56" t="s">
        <v>190</v>
      </c>
      <c r="C16" s="327" t="s">
        <v>190</v>
      </c>
      <c r="D16" s="394" t="s">
        <v>190</v>
      </c>
      <c r="E16" s="158" t="s">
        <v>190</v>
      </c>
      <c r="F16" s="373" t="s">
        <v>190</v>
      </c>
      <c r="G16" s="374" t="s">
        <v>190</v>
      </c>
    </row>
    <row r="17" spans="1:7" s="1" customFormat="1" ht="11.25">
      <c r="A17" s="33" t="s">
        <v>169</v>
      </c>
      <c r="B17" s="56">
        <v>8847</v>
      </c>
      <c r="C17" s="327">
        <v>8847</v>
      </c>
      <c r="D17" s="394">
        <v>-1199</v>
      </c>
      <c r="E17" s="158">
        <v>-11.9</v>
      </c>
      <c r="F17" s="373">
        <v>40.9</v>
      </c>
      <c r="G17" s="374">
        <v>27</v>
      </c>
    </row>
    <row r="18" spans="1:7" s="1" customFormat="1" ht="11.25">
      <c r="A18" s="33" t="s">
        <v>170</v>
      </c>
      <c r="B18" s="56" t="s">
        <v>190</v>
      </c>
      <c r="C18" s="327" t="s">
        <v>190</v>
      </c>
      <c r="D18" s="394" t="s">
        <v>190</v>
      </c>
      <c r="E18" s="158" t="s">
        <v>190</v>
      </c>
      <c r="F18" s="373" t="s">
        <v>190</v>
      </c>
      <c r="G18" s="374" t="s">
        <v>190</v>
      </c>
    </row>
    <row r="19" spans="1:7" s="1" customFormat="1" ht="11.25">
      <c r="A19" s="33" t="s">
        <v>171</v>
      </c>
      <c r="B19" s="56" t="s">
        <v>190</v>
      </c>
      <c r="C19" s="327" t="s">
        <v>190</v>
      </c>
      <c r="D19" s="394" t="s">
        <v>190</v>
      </c>
      <c r="E19" s="158" t="s">
        <v>190</v>
      </c>
      <c r="F19" s="373" t="s">
        <v>190</v>
      </c>
      <c r="G19" s="374" t="s">
        <v>190</v>
      </c>
    </row>
    <row r="20" spans="1:7" s="1" customFormat="1" ht="11.25">
      <c r="A20" s="33" t="s">
        <v>172</v>
      </c>
      <c r="B20" s="56">
        <v>7321</v>
      </c>
      <c r="C20" s="327" t="s">
        <v>190</v>
      </c>
      <c r="D20" s="394" t="s">
        <v>190</v>
      </c>
      <c r="E20" s="158" t="s">
        <v>190</v>
      </c>
      <c r="F20" s="373">
        <v>36.5</v>
      </c>
      <c r="G20" s="374">
        <v>22.4</v>
      </c>
    </row>
    <row r="21" spans="1:7" s="1" customFormat="1" ht="11.25">
      <c r="A21" s="33" t="s">
        <v>173</v>
      </c>
      <c r="B21" s="31">
        <v>85977</v>
      </c>
      <c r="C21" s="327">
        <v>85977</v>
      </c>
      <c r="D21" s="394">
        <v>58921</v>
      </c>
      <c r="E21" s="158">
        <v>217.8</v>
      </c>
      <c r="F21" s="373">
        <v>110.1</v>
      </c>
      <c r="G21" s="374">
        <v>262.5</v>
      </c>
    </row>
    <row r="22" spans="1:7" s="1" customFormat="1" ht="11.25">
      <c r="A22" s="33" t="s">
        <v>174</v>
      </c>
      <c r="B22" s="56" t="s">
        <v>190</v>
      </c>
      <c r="C22" s="327" t="s">
        <v>190</v>
      </c>
      <c r="D22" s="394" t="s">
        <v>190</v>
      </c>
      <c r="E22" s="158" t="s">
        <v>190</v>
      </c>
      <c r="F22" s="373" t="s">
        <v>190</v>
      </c>
      <c r="G22" s="374" t="s">
        <v>190</v>
      </c>
    </row>
    <row r="23" spans="1:7" s="1" customFormat="1" ht="11.25">
      <c r="A23" s="33" t="s">
        <v>175</v>
      </c>
      <c r="B23" s="56">
        <v>3793</v>
      </c>
      <c r="C23" s="327">
        <v>4266</v>
      </c>
      <c r="D23" s="394">
        <v>-295</v>
      </c>
      <c r="E23" s="158">
        <v>-6.5</v>
      </c>
      <c r="F23" s="373">
        <v>18.6</v>
      </c>
      <c r="G23" s="374">
        <v>11.6</v>
      </c>
    </row>
    <row r="24" spans="1:7" s="1" customFormat="1" ht="11.25">
      <c r="A24" s="33" t="s">
        <v>176</v>
      </c>
      <c r="B24" s="31">
        <v>4715</v>
      </c>
      <c r="C24" s="327">
        <v>4715</v>
      </c>
      <c r="D24" s="394">
        <v>-6844</v>
      </c>
      <c r="E24" s="158">
        <v>-59.2</v>
      </c>
      <c r="F24" s="373">
        <v>47</v>
      </c>
      <c r="G24" s="374">
        <v>14.4</v>
      </c>
    </row>
    <row r="25" spans="1:7" s="1" customFormat="1" ht="11.25">
      <c r="A25" s="33" t="s">
        <v>177</v>
      </c>
      <c r="B25" s="31">
        <v>36234</v>
      </c>
      <c r="C25" s="327">
        <v>36234</v>
      </c>
      <c r="D25" s="394">
        <v>10558</v>
      </c>
      <c r="E25" s="158">
        <v>41.1</v>
      </c>
      <c r="F25" s="373">
        <v>104.5</v>
      </c>
      <c r="G25" s="374">
        <v>110.6</v>
      </c>
    </row>
    <row r="26" spans="1:7" s="1" customFormat="1" ht="11.25">
      <c r="A26" s="33" t="s">
        <v>178</v>
      </c>
      <c r="B26" s="31">
        <v>2646</v>
      </c>
      <c r="C26" s="328">
        <v>2646</v>
      </c>
      <c r="D26" s="394">
        <v>-12177</v>
      </c>
      <c r="E26" s="158">
        <v>-82.1</v>
      </c>
      <c r="F26" s="373">
        <v>60.3</v>
      </c>
      <c r="G26" s="374">
        <v>8.1</v>
      </c>
    </row>
    <row r="27" spans="1:7" s="1" customFormat="1" ht="11.25">
      <c r="A27" s="33" t="s">
        <v>179</v>
      </c>
      <c r="B27" s="56">
        <v>190197</v>
      </c>
      <c r="C27" s="327">
        <v>190197</v>
      </c>
      <c r="D27" s="394">
        <v>18926</v>
      </c>
      <c r="E27" s="158">
        <v>11.1</v>
      </c>
      <c r="F27" s="373">
        <v>696.8</v>
      </c>
      <c r="G27" s="374">
        <v>580.6</v>
      </c>
    </row>
    <row r="28" spans="1:7" s="1" customFormat="1" ht="11.25">
      <c r="A28" s="33" t="s">
        <v>180</v>
      </c>
      <c r="B28" s="31">
        <v>70047</v>
      </c>
      <c r="C28" s="327" t="s">
        <v>190</v>
      </c>
      <c r="D28" s="394" t="s">
        <v>190</v>
      </c>
      <c r="E28" s="158" t="s">
        <v>190</v>
      </c>
      <c r="F28" s="373">
        <v>273</v>
      </c>
      <c r="G28" s="374">
        <v>213.8</v>
      </c>
    </row>
    <row r="29" spans="1:7" s="1" customFormat="1" ht="11.25">
      <c r="A29" s="33" t="s">
        <v>181</v>
      </c>
      <c r="B29" s="31">
        <v>80897</v>
      </c>
      <c r="C29" s="328">
        <v>80897</v>
      </c>
      <c r="D29" s="394">
        <v>64751</v>
      </c>
      <c r="E29" s="158">
        <v>401</v>
      </c>
      <c r="F29" s="373">
        <v>65.7</v>
      </c>
      <c r="G29" s="374">
        <v>247</v>
      </c>
    </row>
    <row r="30" spans="1:7" s="1" customFormat="1" ht="11.25">
      <c r="A30" s="33" t="s">
        <v>182</v>
      </c>
      <c r="B30" s="31">
        <v>171682</v>
      </c>
      <c r="C30" s="328">
        <v>171682</v>
      </c>
      <c r="D30" s="394">
        <v>81621</v>
      </c>
      <c r="E30" s="158">
        <v>90.6</v>
      </c>
      <c r="F30" s="373">
        <v>366.4</v>
      </c>
      <c r="G30" s="374">
        <v>524.1</v>
      </c>
    </row>
    <row r="31" spans="1:7" s="1" customFormat="1" ht="11.25">
      <c r="A31" s="33" t="s">
        <v>1</v>
      </c>
      <c r="B31" s="31">
        <v>2917</v>
      </c>
      <c r="C31" s="327">
        <v>3498</v>
      </c>
      <c r="D31" s="394">
        <v>-1461</v>
      </c>
      <c r="E31" s="158">
        <v>-29.5</v>
      </c>
      <c r="F31" s="373">
        <v>20.2</v>
      </c>
      <c r="G31" s="374">
        <v>8.9</v>
      </c>
    </row>
    <row r="32" spans="1:7" ht="6" customHeight="1">
      <c r="A32" s="13"/>
      <c r="B32" s="40"/>
      <c r="C32" s="329"/>
      <c r="D32" s="329"/>
      <c r="E32" s="330"/>
      <c r="F32" s="107"/>
      <c r="G32" s="120"/>
    </row>
    <row r="33" ht="12">
      <c r="A33" s="1" t="s">
        <v>18</v>
      </c>
    </row>
    <row r="34" s="1" customFormat="1" ht="11.25">
      <c r="A34" s="71" t="s">
        <v>202</v>
      </c>
    </row>
    <row r="35" s="1" customFormat="1" ht="11.25">
      <c r="A35" s="71" t="s">
        <v>107</v>
      </c>
    </row>
    <row r="36" ht="12">
      <c r="A36" s="71" t="s">
        <v>205</v>
      </c>
    </row>
    <row r="37" ht="12">
      <c r="A37" s="71" t="s">
        <v>193</v>
      </c>
    </row>
  </sheetData>
  <mergeCells count="6">
    <mergeCell ref="F3:F4"/>
    <mergeCell ref="G3:G4"/>
    <mergeCell ref="A2:A4"/>
    <mergeCell ref="D2:D4"/>
    <mergeCell ref="E2:E4"/>
    <mergeCell ref="B3:B4"/>
  </mergeCells>
  <printOptions/>
  <pageMargins left="0.5905511811023623" right="0.5905511811023623" top="0.7874015748031497" bottom="0.5905511811023623"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P60"/>
  <sheetViews>
    <sheetView showGridLines="0" workbookViewId="0" topLeftCell="A1">
      <selection activeCell="A2" sqref="A2:B4"/>
    </sheetView>
  </sheetViews>
  <sheetFormatPr defaultColWidth="9.140625" defaultRowHeight="12"/>
  <cols>
    <col min="1" max="1" width="3.57421875" style="9" customWidth="1"/>
    <col min="2" max="2" width="9.140625" style="9" customWidth="1"/>
    <col min="3" max="4" width="10.140625" style="9" customWidth="1"/>
    <col min="5" max="7" width="9.8515625" style="9" customWidth="1"/>
    <col min="8" max="8" width="9.140625" style="9" customWidth="1"/>
    <col min="9" max="9" width="10.00390625" style="9" customWidth="1"/>
    <col min="10" max="11" width="5.8515625" style="9" customWidth="1"/>
    <col min="12" max="14" width="6.28125" style="9" customWidth="1"/>
    <col min="15" max="16384" width="9.140625" style="9" customWidth="1"/>
  </cols>
  <sheetData>
    <row r="1" spans="1:14" s="71" customFormat="1" ht="12">
      <c r="A1" s="8" t="s">
        <v>87</v>
      </c>
      <c r="N1" s="72" t="s">
        <v>88</v>
      </c>
    </row>
    <row r="2" spans="1:14" s="71" customFormat="1" ht="11.25">
      <c r="A2" s="443"/>
      <c r="B2" s="444"/>
      <c r="C2" s="352"/>
      <c r="D2" s="353"/>
      <c r="E2" s="354" t="s">
        <v>4</v>
      </c>
      <c r="F2" s="353"/>
      <c r="G2" s="190"/>
      <c r="H2" s="267" t="s">
        <v>5</v>
      </c>
      <c r="I2" s="267"/>
      <c r="J2" s="267" t="s">
        <v>6</v>
      </c>
      <c r="K2" s="267"/>
      <c r="L2" s="267" t="s">
        <v>7</v>
      </c>
      <c r="M2" s="267"/>
      <c r="N2" s="73"/>
    </row>
    <row r="3" spans="1:14" s="71" customFormat="1" ht="5.25" customHeight="1">
      <c r="A3" s="445"/>
      <c r="B3" s="446"/>
      <c r="C3" s="449" t="s">
        <v>96</v>
      </c>
      <c r="D3" s="416" t="s">
        <v>100</v>
      </c>
      <c r="E3" s="268"/>
      <c r="F3" s="452" t="s">
        <v>158</v>
      </c>
      <c r="G3" s="268"/>
      <c r="H3" s="416" t="s">
        <v>100</v>
      </c>
      <c r="I3" s="457" t="s">
        <v>158</v>
      </c>
      <c r="J3" s="416" t="s">
        <v>100</v>
      </c>
      <c r="K3" s="457" t="s">
        <v>158</v>
      </c>
      <c r="L3" s="457" t="s">
        <v>96</v>
      </c>
      <c r="M3" s="454" t="s">
        <v>100</v>
      </c>
      <c r="N3" s="418" t="s">
        <v>158</v>
      </c>
    </row>
    <row r="4" spans="1:14" s="71" customFormat="1" ht="11.25" customHeight="1">
      <c r="A4" s="412"/>
      <c r="B4" s="413"/>
      <c r="C4" s="450"/>
      <c r="D4" s="451"/>
      <c r="E4" s="268" t="s">
        <v>102</v>
      </c>
      <c r="F4" s="453"/>
      <c r="G4" s="286" t="s">
        <v>102</v>
      </c>
      <c r="H4" s="417"/>
      <c r="I4" s="458"/>
      <c r="J4" s="417"/>
      <c r="K4" s="458"/>
      <c r="L4" s="458"/>
      <c r="M4" s="455"/>
      <c r="N4" s="456"/>
    </row>
    <row r="5" spans="1:15" s="210" customFormat="1" ht="14.25" customHeight="1">
      <c r="A5" s="414" t="s">
        <v>25</v>
      </c>
      <c r="B5" s="287" t="s">
        <v>8</v>
      </c>
      <c r="C5" s="196">
        <v>526</v>
      </c>
      <c r="D5" s="225">
        <v>521</v>
      </c>
      <c r="E5" s="355">
        <v>501</v>
      </c>
      <c r="F5" s="122">
        <v>530</v>
      </c>
      <c r="G5" s="288">
        <v>514</v>
      </c>
      <c r="H5" s="348">
        <v>-25</v>
      </c>
      <c r="I5" s="122">
        <v>-7</v>
      </c>
      <c r="J5" s="344">
        <v>-4.75</v>
      </c>
      <c r="K5" s="289">
        <v>-1.3</v>
      </c>
      <c r="L5" s="290">
        <v>100</v>
      </c>
      <c r="M5" s="290">
        <v>100</v>
      </c>
      <c r="N5" s="291">
        <v>100</v>
      </c>
      <c r="O5" s="71"/>
    </row>
    <row r="6" spans="1:15" ht="14.25" customHeight="1">
      <c r="A6" s="447"/>
      <c r="B6" s="292" t="s">
        <v>19</v>
      </c>
      <c r="C6" s="212">
        <v>337</v>
      </c>
      <c r="D6" s="226">
        <v>334</v>
      </c>
      <c r="E6" s="356">
        <v>318</v>
      </c>
      <c r="F6" s="213">
        <v>342</v>
      </c>
      <c r="G6" s="293">
        <v>332</v>
      </c>
      <c r="H6" s="297">
        <v>-19</v>
      </c>
      <c r="I6" s="213">
        <v>-2</v>
      </c>
      <c r="J6" s="298">
        <v>-5.64</v>
      </c>
      <c r="K6" s="294">
        <v>-0.6</v>
      </c>
      <c r="L6" s="295">
        <v>64</v>
      </c>
      <c r="M6" s="295">
        <v>64.11</v>
      </c>
      <c r="N6" s="216">
        <v>64.5</v>
      </c>
      <c r="O6" s="71"/>
    </row>
    <row r="7" spans="1:15" ht="14.25" customHeight="1">
      <c r="A7" s="447"/>
      <c r="B7" s="292" t="s">
        <v>20</v>
      </c>
      <c r="C7" s="212">
        <v>51</v>
      </c>
      <c r="D7" s="226">
        <v>50</v>
      </c>
      <c r="E7" s="356">
        <v>48</v>
      </c>
      <c r="F7" s="213">
        <v>51</v>
      </c>
      <c r="G7" s="293">
        <v>48</v>
      </c>
      <c r="H7" s="297">
        <v>-3</v>
      </c>
      <c r="I7" s="213">
        <v>-2</v>
      </c>
      <c r="J7" s="298">
        <v>-5.88</v>
      </c>
      <c r="K7" s="294">
        <v>-4</v>
      </c>
      <c r="L7" s="295">
        <v>9.7</v>
      </c>
      <c r="M7" s="295">
        <v>9.6</v>
      </c>
      <c r="N7" s="216">
        <v>9.6</v>
      </c>
      <c r="O7" s="71"/>
    </row>
    <row r="8" spans="1:14" ht="14.25" customHeight="1">
      <c r="A8" s="447"/>
      <c r="B8" s="292" t="s">
        <v>21</v>
      </c>
      <c r="C8" s="212">
        <v>25</v>
      </c>
      <c r="D8" s="226">
        <v>25</v>
      </c>
      <c r="E8" s="356">
        <v>24</v>
      </c>
      <c r="F8" s="213">
        <v>26</v>
      </c>
      <c r="G8" s="293">
        <v>25</v>
      </c>
      <c r="H8" s="297" t="s">
        <v>101</v>
      </c>
      <c r="I8" s="250" t="s">
        <v>187</v>
      </c>
      <c r="J8" s="298" t="s">
        <v>101</v>
      </c>
      <c r="K8" s="296" t="s">
        <v>187</v>
      </c>
      <c r="L8" s="295">
        <v>4.8</v>
      </c>
      <c r="M8" s="295">
        <v>4.8</v>
      </c>
      <c r="N8" s="216">
        <v>4.9</v>
      </c>
    </row>
    <row r="9" spans="1:14" ht="14.25" customHeight="1">
      <c r="A9" s="447"/>
      <c r="B9" s="292" t="s">
        <v>22</v>
      </c>
      <c r="C9" s="212">
        <v>48</v>
      </c>
      <c r="D9" s="226">
        <v>49</v>
      </c>
      <c r="E9" s="356">
        <v>49</v>
      </c>
      <c r="F9" s="213">
        <v>48</v>
      </c>
      <c r="G9" s="293">
        <v>47</v>
      </c>
      <c r="H9" s="297">
        <v>1</v>
      </c>
      <c r="I9" s="213">
        <v>-2</v>
      </c>
      <c r="J9" s="298">
        <v>2.08</v>
      </c>
      <c r="K9" s="294">
        <v>-4.1</v>
      </c>
      <c r="L9" s="295">
        <v>9.1</v>
      </c>
      <c r="M9" s="295">
        <v>9.4</v>
      </c>
      <c r="N9" s="216">
        <v>9.1</v>
      </c>
    </row>
    <row r="10" spans="1:14" ht="14.25" customHeight="1">
      <c r="A10" s="447"/>
      <c r="B10" s="292" t="s">
        <v>23</v>
      </c>
      <c r="C10" s="212">
        <v>22</v>
      </c>
      <c r="D10" s="226">
        <v>20</v>
      </c>
      <c r="E10" s="356">
        <v>20</v>
      </c>
      <c r="F10" s="213">
        <v>18</v>
      </c>
      <c r="G10" s="293">
        <v>18</v>
      </c>
      <c r="H10" s="297">
        <v>-2</v>
      </c>
      <c r="I10" s="213">
        <v>-2</v>
      </c>
      <c r="J10" s="298">
        <v>-9.1</v>
      </c>
      <c r="K10" s="415">
        <v>-10</v>
      </c>
      <c r="L10" s="295">
        <v>4.2</v>
      </c>
      <c r="M10" s="295">
        <v>3.84</v>
      </c>
      <c r="N10" s="216">
        <v>3.4</v>
      </c>
    </row>
    <row r="11" spans="1:14" ht="14.25" customHeight="1">
      <c r="A11" s="447"/>
      <c r="B11" s="292" t="s">
        <v>24</v>
      </c>
      <c r="C11" s="212">
        <v>43</v>
      </c>
      <c r="D11" s="226">
        <v>43</v>
      </c>
      <c r="E11" s="356">
        <v>42</v>
      </c>
      <c r="F11" s="213">
        <v>45</v>
      </c>
      <c r="G11" s="293">
        <v>44</v>
      </c>
      <c r="H11" s="297" t="s">
        <v>101</v>
      </c>
      <c r="I11" s="213">
        <v>1</v>
      </c>
      <c r="J11" s="298" t="s">
        <v>101</v>
      </c>
      <c r="K11" s="296">
        <v>2.3</v>
      </c>
      <c r="L11" s="295">
        <v>8.2</v>
      </c>
      <c r="M11" s="295">
        <v>8.25</v>
      </c>
      <c r="N11" s="216">
        <v>8.5</v>
      </c>
    </row>
    <row r="12" spans="1:14" ht="9" customHeight="1">
      <c r="A12" s="448"/>
      <c r="B12" s="300"/>
      <c r="C12" s="301"/>
      <c r="D12" s="357"/>
      <c r="E12" s="356"/>
      <c r="F12" s="302"/>
      <c r="G12" s="293"/>
      <c r="H12" s="297"/>
      <c r="I12" s="302"/>
      <c r="J12" s="345"/>
      <c r="K12" s="303"/>
      <c r="L12" s="304"/>
      <c r="M12" s="304"/>
      <c r="N12" s="305"/>
    </row>
    <row r="13" spans="1:14" ht="9" customHeight="1">
      <c r="A13" s="306"/>
      <c r="B13" s="307"/>
      <c r="C13" s="308"/>
      <c r="D13" s="358"/>
      <c r="E13" s="359"/>
      <c r="F13" s="309"/>
      <c r="G13" s="310"/>
      <c r="H13" s="349"/>
      <c r="I13" s="309"/>
      <c r="J13" s="346"/>
      <c r="K13" s="311"/>
      <c r="L13" s="312"/>
      <c r="M13" s="312"/>
      <c r="N13" s="313"/>
    </row>
    <row r="14" spans="1:14" s="210" customFormat="1" ht="14.25" customHeight="1">
      <c r="A14" s="414" t="s">
        <v>26</v>
      </c>
      <c r="B14" s="287" t="s">
        <v>8</v>
      </c>
      <c r="C14" s="196">
        <v>14466</v>
      </c>
      <c r="D14" s="225">
        <v>14710</v>
      </c>
      <c r="E14" s="355">
        <v>14148</v>
      </c>
      <c r="F14" s="122">
        <v>14153</v>
      </c>
      <c r="G14" s="288">
        <v>14125</v>
      </c>
      <c r="H14" s="348">
        <v>-318</v>
      </c>
      <c r="I14" s="122">
        <v>-585</v>
      </c>
      <c r="J14" s="344">
        <v>-2.2</v>
      </c>
      <c r="K14" s="289">
        <v>-4</v>
      </c>
      <c r="L14" s="290">
        <v>100</v>
      </c>
      <c r="M14" s="290">
        <v>100</v>
      </c>
      <c r="N14" s="291">
        <v>100</v>
      </c>
    </row>
    <row r="15" spans="1:14" ht="14.25" customHeight="1">
      <c r="A15" s="414"/>
      <c r="B15" s="292" t="s">
        <v>19</v>
      </c>
      <c r="C15" s="212">
        <v>10778</v>
      </c>
      <c r="D15" s="226">
        <v>10942</v>
      </c>
      <c r="E15" s="356">
        <v>10418</v>
      </c>
      <c r="F15" s="213">
        <v>10541</v>
      </c>
      <c r="G15" s="293">
        <v>10524</v>
      </c>
      <c r="H15" s="297">
        <v>-360</v>
      </c>
      <c r="I15" s="213">
        <v>-418</v>
      </c>
      <c r="J15" s="298">
        <v>-3.34</v>
      </c>
      <c r="K15" s="294">
        <v>-3.8</v>
      </c>
      <c r="L15" s="295">
        <v>74.5</v>
      </c>
      <c r="M15" s="295">
        <v>74.38</v>
      </c>
      <c r="N15" s="313">
        <v>74.5</v>
      </c>
    </row>
    <row r="16" spans="1:14" ht="14.25" customHeight="1">
      <c r="A16" s="414"/>
      <c r="B16" s="292" t="s">
        <v>20</v>
      </c>
      <c r="C16" s="212">
        <v>1335</v>
      </c>
      <c r="D16" s="226">
        <v>1333</v>
      </c>
      <c r="E16" s="356">
        <v>1310</v>
      </c>
      <c r="F16" s="213">
        <v>1280</v>
      </c>
      <c r="G16" s="293">
        <v>1274</v>
      </c>
      <c r="H16" s="297">
        <v>-25</v>
      </c>
      <c r="I16" s="213">
        <v>-59</v>
      </c>
      <c r="J16" s="298">
        <v>-1.87</v>
      </c>
      <c r="K16" s="294">
        <v>-4.4</v>
      </c>
      <c r="L16" s="295">
        <v>9.2</v>
      </c>
      <c r="M16" s="295">
        <v>9.06</v>
      </c>
      <c r="N16" s="313">
        <v>9</v>
      </c>
    </row>
    <row r="17" spans="1:14" ht="14.25" customHeight="1">
      <c r="A17" s="414"/>
      <c r="B17" s="292" t="s">
        <v>21</v>
      </c>
      <c r="C17" s="212">
        <v>703</v>
      </c>
      <c r="D17" s="226">
        <v>725</v>
      </c>
      <c r="E17" s="356">
        <v>744</v>
      </c>
      <c r="F17" s="213">
        <v>695</v>
      </c>
      <c r="G17" s="293">
        <v>693</v>
      </c>
      <c r="H17" s="297">
        <v>41</v>
      </c>
      <c r="I17" s="213">
        <v>-32</v>
      </c>
      <c r="J17" s="298">
        <v>5.83</v>
      </c>
      <c r="K17" s="294">
        <v>-4.4</v>
      </c>
      <c r="L17" s="295">
        <v>4.9</v>
      </c>
      <c r="M17" s="295">
        <v>4.93</v>
      </c>
      <c r="N17" s="313">
        <v>4.9</v>
      </c>
    </row>
    <row r="18" spans="1:14" ht="14.25" customHeight="1">
      <c r="A18" s="414"/>
      <c r="B18" s="292" t="s">
        <v>22</v>
      </c>
      <c r="C18" s="212">
        <v>903</v>
      </c>
      <c r="D18" s="226">
        <v>944</v>
      </c>
      <c r="E18" s="356">
        <v>967</v>
      </c>
      <c r="F18" s="213">
        <v>951</v>
      </c>
      <c r="G18" s="293">
        <v>949</v>
      </c>
      <c r="H18" s="297">
        <v>64</v>
      </c>
      <c r="I18" s="213">
        <v>5</v>
      </c>
      <c r="J18" s="298">
        <v>7.09</v>
      </c>
      <c r="K18" s="294">
        <v>0.5</v>
      </c>
      <c r="L18" s="295">
        <v>6.2</v>
      </c>
      <c r="M18" s="295">
        <v>6.42</v>
      </c>
      <c r="N18" s="313">
        <v>6.7</v>
      </c>
    </row>
    <row r="19" spans="1:14" ht="14.25" customHeight="1">
      <c r="A19" s="414"/>
      <c r="B19" s="292" t="s">
        <v>23</v>
      </c>
      <c r="C19" s="212">
        <v>258</v>
      </c>
      <c r="D19" s="226">
        <v>254</v>
      </c>
      <c r="E19" s="356">
        <v>268</v>
      </c>
      <c r="F19" s="213">
        <v>240</v>
      </c>
      <c r="G19" s="293">
        <v>240</v>
      </c>
      <c r="H19" s="297">
        <v>10</v>
      </c>
      <c r="I19" s="277">
        <v>-14</v>
      </c>
      <c r="J19" s="298">
        <v>3.88</v>
      </c>
      <c r="K19" s="294">
        <v>-5.5</v>
      </c>
      <c r="L19" s="295">
        <v>1.8</v>
      </c>
      <c r="M19" s="295">
        <v>1.73</v>
      </c>
      <c r="N19" s="313">
        <v>1.7</v>
      </c>
    </row>
    <row r="20" spans="1:14" ht="14.25" customHeight="1">
      <c r="A20" s="414"/>
      <c r="B20" s="292" t="s">
        <v>24</v>
      </c>
      <c r="C20" s="212">
        <v>489</v>
      </c>
      <c r="D20" s="226">
        <v>512</v>
      </c>
      <c r="E20" s="356">
        <v>506</v>
      </c>
      <c r="F20" s="213">
        <v>446</v>
      </c>
      <c r="G20" s="293">
        <v>445</v>
      </c>
      <c r="H20" s="297">
        <v>17</v>
      </c>
      <c r="I20" s="213">
        <v>-67</v>
      </c>
      <c r="J20" s="298">
        <v>3.48</v>
      </c>
      <c r="K20" s="294">
        <v>-13.1</v>
      </c>
      <c r="L20" s="295">
        <v>3.4</v>
      </c>
      <c r="M20" s="295">
        <v>3.48</v>
      </c>
      <c r="N20" s="313">
        <v>3.2</v>
      </c>
    </row>
    <row r="21" spans="1:14" ht="9" customHeight="1">
      <c r="A21" s="299"/>
      <c r="B21" s="300"/>
      <c r="C21" s="301"/>
      <c r="D21" s="357"/>
      <c r="E21" s="360"/>
      <c r="F21" s="302"/>
      <c r="G21" s="314"/>
      <c r="H21" s="350"/>
      <c r="I21" s="302"/>
      <c r="J21" s="345"/>
      <c r="K21" s="303"/>
      <c r="L21" s="304"/>
      <c r="M21" s="304"/>
      <c r="N21" s="313"/>
    </row>
    <row r="22" spans="1:14" ht="9" customHeight="1">
      <c r="A22" s="306"/>
      <c r="B22" s="307"/>
      <c r="C22" s="308"/>
      <c r="D22" s="358"/>
      <c r="E22" s="359"/>
      <c r="F22" s="309"/>
      <c r="G22" s="310"/>
      <c r="H22" s="349"/>
      <c r="I22" s="309"/>
      <c r="J22" s="346"/>
      <c r="K22" s="311"/>
      <c r="L22" s="312"/>
      <c r="M22" s="312"/>
      <c r="N22" s="315"/>
    </row>
    <row r="23" spans="1:14" s="210" customFormat="1" ht="14.25" customHeight="1">
      <c r="A23" s="414" t="s">
        <v>27</v>
      </c>
      <c r="B23" s="287" t="s">
        <v>8</v>
      </c>
      <c r="C23" s="196">
        <v>28254398</v>
      </c>
      <c r="D23" s="225">
        <v>32266271</v>
      </c>
      <c r="E23" s="355">
        <v>31530223</v>
      </c>
      <c r="F23" s="122">
        <v>31323272</v>
      </c>
      <c r="G23" s="288">
        <v>31311720</v>
      </c>
      <c r="H23" s="348">
        <v>3275825</v>
      </c>
      <c r="I23" s="122">
        <v>-954551</v>
      </c>
      <c r="J23" s="344">
        <v>11.59</v>
      </c>
      <c r="K23" s="289">
        <v>-3</v>
      </c>
      <c r="L23" s="290">
        <v>100</v>
      </c>
      <c r="M23" s="290">
        <v>100</v>
      </c>
      <c r="N23" s="291">
        <v>100</v>
      </c>
    </row>
    <row r="24" spans="1:14" ht="14.25" customHeight="1">
      <c r="A24" s="414"/>
      <c r="B24" s="292" t="s">
        <v>19</v>
      </c>
      <c r="C24" s="212">
        <v>21202188</v>
      </c>
      <c r="D24" s="226">
        <v>25070698</v>
      </c>
      <c r="E24" s="356">
        <v>24366332</v>
      </c>
      <c r="F24" s="213">
        <v>24297192</v>
      </c>
      <c r="G24" s="293">
        <v>24289923</v>
      </c>
      <c r="H24" s="297">
        <v>3164144</v>
      </c>
      <c r="I24" s="213">
        <v>-780775</v>
      </c>
      <c r="J24" s="298">
        <v>14.92</v>
      </c>
      <c r="K24" s="294">
        <v>-3.1</v>
      </c>
      <c r="L24" s="295">
        <v>75</v>
      </c>
      <c r="M24" s="295">
        <v>77.7</v>
      </c>
      <c r="N24" s="313">
        <v>77.6</v>
      </c>
    </row>
    <row r="25" spans="1:14" ht="14.25" customHeight="1">
      <c r="A25" s="414"/>
      <c r="B25" s="292" t="s">
        <v>20</v>
      </c>
      <c r="C25" s="212">
        <v>4185404</v>
      </c>
      <c r="D25" s="226">
        <v>4206590</v>
      </c>
      <c r="E25" s="356">
        <v>4199273</v>
      </c>
      <c r="F25" s="213">
        <v>3925870</v>
      </c>
      <c r="G25" s="293">
        <v>3924330</v>
      </c>
      <c r="H25" s="297">
        <v>13869</v>
      </c>
      <c r="I25" s="213">
        <v>-282260</v>
      </c>
      <c r="J25" s="298">
        <v>0.33</v>
      </c>
      <c r="K25" s="294">
        <v>-6.7</v>
      </c>
      <c r="L25" s="295">
        <v>14.8</v>
      </c>
      <c r="M25" s="295">
        <v>13.04</v>
      </c>
      <c r="N25" s="313">
        <v>12.5</v>
      </c>
    </row>
    <row r="26" spans="1:14" ht="14.25" customHeight="1">
      <c r="A26" s="414"/>
      <c r="B26" s="292" t="s">
        <v>21</v>
      </c>
      <c r="C26" s="212">
        <v>1209531</v>
      </c>
      <c r="D26" s="226">
        <v>1240280</v>
      </c>
      <c r="E26" s="356">
        <v>1239289</v>
      </c>
      <c r="F26" s="213">
        <v>1265128</v>
      </c>
      <c r="G26" s="293">
        <v>1263070</v>
      </c>
      <c r="H26" s="297">
        <v>29758</v>
      </c>
      <c r="I26" s="213">
        <v>22790</v>
      </c>
      <c r="J26" s="298">
        <v>2.46</v>
      </c>
      <c r="K26" s="294">
        <v>1.8</v>
      </c>
      <c r="L26" s="295">
        <v>4.3</v>
      </c>
      <c r="M26" s="295">
        <v>3.84</v>
      </c>
      <c r="N26" s="313">
        <v>4</v>
      </c>
    </row>
    <row r="27" spans="1:14" ht="14.25" customHeight="1">
      <c r="A27" s="414"/>
      <c r="B27" s="292" t="s">
        <v>22</v>
      </c>
      <c r="C27" s="212">
        <v>1043975</v>
      </c>
      <c r="D27" s="226">
        <v>1135577</v>
      </c>
      <c r="E27" s="356">
        <v>1133254</v>
      </c>
      <c r="F27" s="213">
        <v>1197696</v>
      </c>
      <c r="G27" s="293">
        <v>1197023</v>
      </c>
      <c r="H27" s="297">
        <v>89279</v>
      </c>
      <c r="I27" s="213">
        <v>61446</v>
      </c>
      <c r="J27" s="298">
        <v>8.55</v>
      </c>
      <c r="K27" s="294">
        <v>5.4</v>
      </c>
      <c r="L27" s="295">
        <v>3.7</v>
      </c>
      <c r="M27" s="295">
        <v>3.52</v>
      </c>
      <c r="N27" s="313">
        <v>3.8</v>
      </c>
    </row>
    <row r="28" spans="1:14" ht="14.25" customHeight="1">
      <c r="A28" s="414"/>
      <c r="B28" s="292" t="s">
        <v>23</v>
      </c>
      <c r="C28" s="212">
        <v>213476</v>
      </c>
      <c r="D28" s="226">
        <v>207243</v>
      </c>
      <c r="E28" s="356">
        <v>207243</v>
      </c>
      <c r="F28" s="213">
        <v>209561</v>
      </c>
      <c r="G28" s="293">
        <v>209561</v>
      </c>
      <c r="H28" s="297">
        <v>-6233</v>
      </c>
      <c r="I28" s="250">
        <v>2318</v>
      </c>
      <c r="J28" s="298">
        <v>-2.92</v>
      </c>
      <c r="K28" s="294">
        <v>1.1</v>
      </c>
      <c r="L28" s="295">
        <v>0.8</v>
      </c>
      <c r="M28" s="295">
        <v>0.64</v>
      </c>
      <c r="N28" s="313">
        <v>0.7</v>
      </c>
    </row>
    <row r="29" spans="1:16" ht="14.25" customHeight="1">
      <c r="A29" s="414"/>
      <c r="B29" s="292" t="s">
        <v>24</v>
      </c>
      <c r="C29" s="212">
        <v>399824</v>
      </c>
      <c r="D29" s="226">
        <v>405883</v>
      </c>
      <c r="E29" s="356">
        <v>388239</v>
      </c>
      <c r="F29" s="213">
        <v>427825</v>
      </c>
      <c r="G29" s="293">
        <v>427813</v>
      </c>
      <c r="H29" s="297">
        <v>-11585</v>
      </c>
      <c r="I29" s="213">
        <v>21930</v>
      </c>
      <c r="J29" s="298">
        <v>-2.9</v>
      </c>
      <c r="K29" s="294">
        <v>5.4</v>
      </c>
      <c r="L29" s="295">
        <v>1.4</v>
      </c>
      <c r="M29" s="295">
        <v>1.26</v>
      </c>
      <c r="N29" s="313">
        <v>1.4</v>
      </c>
      <c r="O29" s="316"/>
      <c r="P29" s="317"/>
    </row>
    <row r="30" spans="1:14" ht="9" customHeight="1">
      <c r="A30" s="299"/>
      <c r="B30" s="300"/>
      <c r="C30" s="301"/>
      <c r="D30" s="357"/>
      <c r="E30" s="360"/>
      <c r="F30" s="302"/>
      <c r="G30" s="314"/>
      <c r="H30" s="350"/>
      <c r="I30" s="302"/>
      <c r="J30" s="345"/>
      <c r="K30" s="303"/>
      <c r="L30" s="304"/>
      <c r="M30" s="304"/>
      <c r="N30" s="305"/>
    </row>
    <row r="31" spans="1:14" ht="9" customHeight="1">
      <c r="A31" s="306"/>
      <c r="B31" s="307"/>
      <c r="C31" s="308"/>
      <c r="D31" s="358"/>
      <c r="E31" s="359"/>
      <c r="F31" s="309"/>
      <c r="G31" s="310"/>
      <c r="H31" s="349"/>
      <c r="I31" s="309"/>
      <c r="J31" s="346"/>
      <c r="K31" s="311"/>
      <c r="L31" s="312"/>
      <c r="M31" s="312"/>
      <c r="N31" s="313"/>
    </row>
    <row r="32" spans="1:14" s="210" customFormat="1" ht="14.25" customHeight="1">
      <c r="A32" s="414" t="s">
        <v>28</v>
      </c>
      <c r="B32" s="287" t="s">
        <v>8</v>
      </c>
      <c r="C32" s="196">
        <v>5055313</v>
      </c>
      <c r="D32" s="225">
        <v>5253364</v>
      </c>
      <c r="E32" s="355">
        <v>5108229</v>
      </c>
      <c r="F32" s="122">
        <v>5221400</v>
      </c>
      <c r="G32" s="288">
        <v>5219498</v>
      </c>
      <c r="H32" s="348">
        <v>52916</v>
      </c>
      <c r="I32" s="122">
        <v>-33866</v>
      </c>
      <c r="J32" s="344">
        <v>1.05</v>
      </c>
      <c r="K32" s="289">
        <v>-0.6</v>
      </c>
      <c r="L32" s="290">
        <v>100</v>
      </c>
      <c r="M32" s="290">
        <v>100</v>
      </c>
      <c r="N32" s="291">
        <v>100</v>
      </c>
    </row>
    <row r="33" spans="1:14" ht="14.25" customHeight="1">
      <c r="A33" s="447"/>
      <c r="B33" s="292" t="s">
        <v>19</v>
      </c>
      <c r="C33" s="212">
        <v>3938994</v>
      </c>
      <c r="D33" s="226">
        <v>4073600</v>
      </c>
      <c r="E33" s="356">
        <v>3937591</v>
      </c>
      <c r="F33" s="213">
        <v>4111221</v>
      </c>
      <c r="G33" s="293">
        <v>4110699</v>
      </c>
      <c r="H33" s="297">
        <v>-1403</v>
      </c>
      <c r="I33" s="213">
        <v>37099</v>
      </c>
      <c r="J33" s="298" t="s">
        <v>186</v>
      </c>
      <c r="K33" s="294">
        <v>0.9</v>
      </c>
      <c r="L33" s="295">
        <v>77.9</v>
      </c>
      <c r="M33" s="295">
        <v>77.54</v>
      </c>
      <c r="N33" s="313">
        <v>78.7</v>
      </c>
    </row>
    <row r="34" spans="1:14" ht="14.25" customHeight="1">
      <c r="A34" s="447"/>
      <c r="B34" s="292" t="s">
        <v>20</v>
      </c>
      <c r="C34" s="212">
        <v>494571</v>
      </c>
      <c r="D34" s="226">
        <v>523023</v>
      </c>
      <c r="E34" s="356">
        <v>518744</v>
      </c>
      <c r="F34" s="213">
        <v>463055</v>
      </c>
      <c r="G34" s="293">
        <v>462392</v>
      </c>
      <c r="H34" s="297">
        <v>24173</v>
      </c>
      <c r="I34" s="213">
        <v>-60631</v>
      </c>
      <c r="J34" s="298">
        <v>4.89</v>
      </c>
      <c r="K34" s="294">
        <v>-11.6</v>
      </c>
      <c r="L34" s="295">
        <v>9.8</v>
      </c>
      <c r="M34" s="295">
        <v>9.96</v>
      </c>
      <c r="N34" s="313">
        <v>8.9</v>
      </c>
    </row>
    <row r="35" spans="1:14" ht="14.25" customHeight="1">
      <c r="A35" s="447"/>
      <c r="B35" s="292" t="s">
        <v>21</v>
      </c>
      <c r="C35" s="212">
        <v>211044</v>
      </c>
      <c r="D35" s="226">
        <v>222463</v>
      </c>
      <c r="E35" s="356">
        <v>221916</v>
      </c>
      <c r="F35" s="213">
        <v>223184</v>
      </c>
      <c r="G35" s="293">
        <v>222594</v>
      </c>
      <c r="H35" s="297">
        <v>10872</v>
      </c>
      <c r="I35" s="213">
        <v>131</v>
      </c>
      <c r="J35" s="298">
        <v>5.15</v>
      </c>
      <c r="K35" s="294">
        <v>0.1</v>
      </c>
      <c r="L35" s="295">
        <v>4.2</v>
      </c>
      <c r="M35" s="295">
        <v>4.23</v>
      </c>
      <c r="N35" s="313">
        <v>4.3</v>
      </c>
    </row>
    <row r="36" spans="1:14" ht="14.25" customHeight="1">
      <c r="A36" s="447"/>
      <c r="B36" s="292" t="s">
        <v>22</v>
      </c>
      <c r="C36" s="212">
        <v>251795</v>
      </c>
      <c r="D36" s="226">
        <v>262977</v>
      </c>
      <c r="E36" s="356">
        <v>262498</v>
      </c>
      <c r="F36" s="213">
        <v>256287</v>
      </c>
      <c r="G36" s="293">
        <v>256170</v>
      </c>
      <c r="H36" s="297">
        <v>10703</v>
      </c>
      <c r="I36" s="213">
        <v>-6807</v>
      </c>
      <c r="J36" s="298">
        <v>4.25</v>
      </c>
      <c r="K36" s="294">
        <v>-2.6</v>
      </c>
      <c r="L36" s="295">
        <v>5</v>
      </c>
      <c r="M36" s="295">
        <v>5.01</v>
      </c>
      <c r="N36" s="313">
        <v>4.9</v>
      </c>
    </row>
    <row r="37" spans="1:14" ht="14.25" customHeight="1">
      <c r="A37" s="447"/>
      <c r="B37" s="292" t="s">
        <v>23</v>
      </c>
      <c r="C37" s="212">
        <v>65353</v>
      </c>
      <c r="D37" s="226">
        <v>63671</v>
      </c>
      <c r="E37" s="356">
        <v>63671</v>
      </c>
      <c r="F37" s="213">
        <v>64858</v>
      </c>
      <c r="G37" s="293">
        <v>64858</v>
      </c>
      <c r="H37" s="297">
        <v>-1682</v>
      </c>
      <c r="I37" s="277">
        <v>1187</v>
      </c>
      <c r="J37" s="298">
        <v>-2.57</v>
      </c>
      <c r="K37" s="294">
        <v>1.9</v>
      </c>
      <c r="L37" s="295">
        <v>1.3</v>
      </c>
      <c r="M37" s="295">
        <v>1.21</v>
      </c>
      <c r="N37" s="313">
        <v>1.2</v>
      </c>
    </row>
    <row r="38" spans="1:14" ht="14.25" customHeight="1">
      <c r="A38" s="447"/>
      <c r="B38" s="292" t="s">
        <v>24</v>
      </c>
      <c r="C38" s="212">
        <v>93556</v>
      </c>
      <c r="D38" s="226">
        <v>107630</v>
      </c>
      <c r="E38" s="356">
        <v>105074</v>
      </c>
      <c r="F38" s="213">
        <v>102795</v>
      </c>
      <c r="G38" s="293">
        <v>102785</v>
      </c>
      <c r="H38" s="297">
        <v>11518</v>
      </c>
      <c r="I38" s="213">
        <v>-4845</v>
      </c>
      <c r="J38" s="298">
        <v>12.31</v>
      </c>
      <c r="K38" s="294">
        <v>-4.5</v>
      </c>
      <c r="L38" s="295">
        <v>1.9</v>
      </c>
      <c r="M38" s="295">
        <v>2.05</v>
      </c>
      <c r="N38" s="313">
        <v>2</v>
      </c>
    </row>
    <row r="39" spans="1:14" ht="9" customHeight="1">
      <c r="A39" s="299"/>
      <c r="B39" s="300"/>
      <c r="C39" s="301"/>
      <c r="D39" s="357"/>
      <c r="E39" s="360"/>
      <c r="F39" s="302"/>
      <c r="G39" s="314"/>
      <c r="H39" s="350"/>
      <c r="I39" s="302"/>
      <c r="J39" s="345"/>
      <c r="K39" s="303"/>
      <c r="L39" s="304"/>
      <c r="M39" s="304"/>
      <c r="N39" s="313"/>
    </row>
    <row r="40" spans="1:14" ht="9" customHeight="1">
      <c r="A40" s="306"/>
      <c r="B40" s="307"/>
      <c r="C40" s="308"/>
      <c r="D40" s="358"/>
      <c r="E40" s="359"/>
      <c r="F40" s="309"/>
      <c r="G40" s="310"/>
      <c r="H40" s="349"/>
      <c r="I40" s="309"/>
      <c r="J40" s="346"/>
      <c r="K40" s="311"/>
      <c r="L40" s="312"/>
      <c r="M40" s="312"/>
      <c r="N40" s="315"/>
    </row>
    <row r="41" spans="1:14" s="210" customFormat="1" ht="14.25" customHeight="1">
      <c r="A41" s="414" t="s">
        <v>29</v>
      </c>
      <c r="B41" s="287" t="s">
        <v>8</v>
      </c>
      <c r="C41" s="196">
        <v>15994506</v>
      </c>
      <c r="D41" s="225">
        <v>17761607</v>
      </c>
      <c r="E41" s="355">
        <v>17284691</v>
      </c>
      <c r="F41" s="122">
        <v>17360479</v>
      </c>
      <c r="G41" s="288">
        <v>17356910</v>
      </c>
      <c r="H41" s="348">
        <v>1290185</v>
      </c>
      <c r="I41" s="122">
        <v>-404697</v>
      </c>
      <c r="J41" s="344">
        <v>8.07</v>
      </c>
      <c r="K41" s="289">
        <v>-2.3</v>
      </c>
      <c r="L41" s="290">
        <v>100</v>
      </c>
      <c r="M41" s="290">
        <v>100</v>
      </c>
      <c r="N41" s="291">
        <v>100</v>
      </c>
    </row>
    <row r="42" spans="1:14" ht="14.25" customHeight="1">
      <c r="A42" s="447"/>
      <c r="B42" s="292" t="s">
        <v>19</v>
      </c>
      <c r="C42" s="212">
        <v>11162035</v>
      </c>
      <c r="D42" s="226">
        <v>12780858</v>
      </c>
      <c r="E42" s="356">
        <v>12322709</v>
      </c>
      <c r="F42" s="213">
        <v>12754006</v>
      </c>
      <c r="G42" s="293">
        <v>12752100</v>
      </c>
      <c r="H42" s="297">
        <v>1160674</v>
      </c>
      <c r="I42" s="213">
        <v>-28758</v>
      </c>
      <c r="J42" s="298">
        <v>10.4</v>
      </c>
      <c r="K42" s="294">
        <v>-0.2</v>
      </c>
      <c r="L42" s="295">
        <v>69.8</v>
      </c>
      <c r="M42" s="295">
        <v>71.96</v>
      </c>
      <c r="N42" s="313">
        <v>73.5</v>
      </c>
    </row>
    <row r="43" spans="1:14" ht="14.25" customHeight="1">
      <c r="A43" s="447"/>
      <c r="B43" s="292" t="s">
        <v>20</v>
      </c>
      <c r="C43" s="212">
        <v>3188558</v>
      </c>
      <c r="D43" s="226">
        <v>3218406</v>
      </c>
      <c r="E43" s="356">
        <v>3216328</v>
      </c>
      <c r="F43" s="213">
        <v>2807912</v>
      </c>
      <c r="G43" s="293">
        <v>2807293</v>
      </c>
      <c r="H43" s="297">
        <v>27770</v>
      </c>
      <c r="I43" s="213">
        <v>-411113</v>
      </c>
      <c r="J43" s="298">
        <v>0.87</v>
      </c>
      <c r="K43" s="294">
        <v>-12.8</v>
      </c>
      <c r="L43" s="295">
        <v>19.9</v>
      </c>
      <c r="M43" s="295">
        <v>18.12</v>
      </c>
      <c r="N43" s="313">
        <v>16.2</v>
      </c>
    </row>
    <row r="44" spans="1:14" ht="14.25" customHeight="1">
      <c r="A44" s="447"/>
      <c r="B44" s="292" t="s">
        <v>21</v>
      </c>
      <c r="C44" s="212">
        <v>763513</v>
      </c>
      <c r="D44" s="226">
        <v>816296</v>
      </c>
      <c r="E44" s="356">
        <v>815784</v>
      </c>
      <c r="F44" s="213">
        <v>834728</v>
      </c>
      <c r="G44" s="293">
        <v>834048</v>
      </c>
      <c r="H44" s="297">
        <v>52271</v>
      </c>
      <c r="I44" s="213">
        <v>17752</v>
      </c>
      <c r="J44" s="298">
        <v>6.85</v>
      </c>
      <c r="K44" s="294">
        <v>2.2</v>
      </c>
      <c r="L44" s="295">
        <v>4.8</v>
      </c>
      <c r="M44" s="295">
        <v>4.6</v>
      </c>
      <c r="N44" s="313">
        <v>4.8</v>
      </c>
    </row>
    <row r="45" spans="1:14" ht="14.25" customHeight="1">
      <c r="A45" s="447"/>
      <c r="B45" s="292" t="s">
        <v>22</v>
      </c>
      <c r="C45" s="212">
        <v>558674</v>
      </c>
      <c r="D45" s="226">
        <v>636721</v>
      </c>
      <c r="E45" s="356">
        <v>634513</v>
      </c>
      <c r="F45" s="213">
        <v>651646</v>
      </c>
      <c r="G45" s="293">
        <v>651284</v>
      </c>
      <c r="H45" s="297">
        <v>75839</v>
      </c>
      <c r="I45" s="213">
        <v>14563</v>
      </c>
      <c r="J45" s="298">
        <v>13.57</v>
      </c>
      <c r="K45" s="294">
        <v>2.3</v>
      </c>
      <c r="L45" s="295">
        <v>3.5</v>
      </c>
      <c r="M45" s="295">
        <v>3.58</v>
      </c>
      <c r="N45" s="313">
        <v>3.8</v>
      </c>
    </row>
    <row r="46" spans="1:14" ht="14.25" customHeight="1">
      <c r="A46" s="447"/>
      <c r="B46" s="292" t="s">
        <v>23</v>
      </c>
      <c r="C46" s="212">
        <v>91820</v>
      </c>
      <c r="D46" s="226">
        <v>83898</v>
      </c>
      <c r="E46" s="356">
        <v>83898</v>
      </c>
      <c r="F46" s="213">
        <v>79813</v>
      </c>
      <c r="G46" s="293">
        <v>79813</v>
      </c>
      <c r="H46" s="297">
        <v>-7922</v>
      </c>
      <c r="I46" s="277">
        <v>-4085</v>
      </c>
      <c r="J46" s="298">
        <v>-8.63</v>
      </c>
      <c r="K46" s="294">
        <v>-4.9</v>
      </c>
      <c r="L46" s="295">
        <v>0.6</v>
      </c>
      <c r="M46" s="295">
        <v>0.47</v>
      </c>
      <c r="N46" s="313">
        <v>0.5</v>
      </c>
    </row>
    <row r="47" spans="1:14" ht="14.25" customHeight="1">
      <c r="A47" s="447"/>
      <c r="B47" s="292" t="s">
        <v>24</v>
      </c>
      <c r="C47" s="212">
        <v>229906</v>
      </c>
      <c r="D47" s="226">
        <v>225428</v>
      </c>
      <c r="E47" s="356">
        <v>212881</v>
      </c>
      <c r="F47" s="213">
        <v>232374</v>
      </c>
      <c r="G47" s="293">
        <v>232372</v>
      </c>
      <c r="H47" s="297">
        <v>-17025</v>
      </c>
      <c r="I47" s="213">
        <v>6944</v>
      </c>
      <c r="J47" s="298">
        <v>-7.41</v>
      </c>
      <c r="K47" s="294">
        <v>3.1</v>
      </c>
      <c r="L47" s="295">
        <v>1.4</v>
      </c>
      <c r="M47" s="295">
        <v>1.27</v>
      </c>
      <c r="N47" s="313">
        <v>1.3</v>
      </c>
    </row>
    <row r="48" spans="1:14" ht="9" customHeight="1">
      <c r="A48" s="299"/>
      <c r="B48" s="300"/>
      <c r="C48" s="301"/>
      <c r="D48" s="357"/>
      <c r="E48" s="360"/>
      <c r="F48" s="302"/>
      <c r="G48" s="314"/>
      <c r="H48" s="350"/>
      <c r="I48" s="302"/>
      <c r="J48" s="345"/>
      <c r="K48" s="303"/>
      <c r="L48" s="304"/>
      <c r="M48" s="304"/>
      <c r="N48" s="305"/>
    </row>
    <row r="49" spans="1:14" ht="9" customHeight="1">
      <c r="A49" s="306"/>
      <c r="B49" s="307"/>
      <c r="C49" s="308"/>
      <c r="D49" s="358"/>
      <c r="E49" s="359"/>
      <c r="F49" s="309"/>
      <c r="G49" s="310"/>
      <c r="H49" s="349"/>
      <c r="I49" s="309"/>
      <c r="J49" s="346"/>
      <c r="K49" s="311"/>
      <c r="L49" s="312"/>
      <c r="M49" s="312"/>
      <c r="N49" s="313"/>
    </row>
    <row r="50" spans="1:14" s="210" customFormat="1" ht="14.25" customHeight="1">
      <c r="A50" s="414" t="s">
        <v>30</v>
      </c>
      <c r="B50" s="287" t="s">
        <v>8</v>
      </c>
      <c r="C50" s="196">
        <v>10243949</v>
      </c>
      <c r="D50" s="225">
        <v>12805804</v>
      </c>
      <c r="E50" s="355">
        <v>12564120</v>
      </c>
      <c r="F50" s="122">
        <v>11737430</v>
      </c>
      <c r="G50" s="288">
        <v>11729828</v>
      </c>
      <c r="H50" s="348">
        <v>2320171</v>
      </c>
      <c r="I50" s="122">
        <v>-1075976</v>
      </c>
      <c r="J50" s="344">
        <v>22.65</v>
      </c>
      <c r="K50" s="289">
        <v>-8.4</v>
      </c>
      <c r="L50" s="290">
        <v>100</v>
      </c>
      <c r="M50" s="290">
        <v>100</v>
      </c>
      <c r="N50" s="291">
        <v>100</v>
      </c>
    </row>
    <row r="51" spans="1:14" ht="14.25" customHeight="1">
      <c r="A51" s="447"/>
      <c r="B51" s="292" t="s">
        <v>19</v>
      </c>
      <c r="C51" s="212">
        <v>8267956</v>
      </c>
      <c r="D51" s="226">
        <v>10858041</v>
      </c>
      <c r="E51" s="356">
        <v>10628657</v>
      </c>
      <c r="F51" s="213">
        <v>9595246</v>
      </c>
      <c r="G51" s="293">
        <v>9590139</v>
      </c>
      <c r="H51" s="297">
        <v>2360701</v>
      </c>
      <c r="I51" s="213">
        <v>-1267902</v>
      </c>
      <c r="J51" s="298">
        <v>28.55</v>
      </c>
      <c r="K51" s="294">
        <v>-11.7</v>
      </c>
      <c r="L51" s="295">
        <v>80.7</v>
      </c>
      <c r="M51" s="295">
        <v>84.79</v>
      </c>
      <c r="N51" s="313">
        <v>81.7</v>
      </c>
    </row>
    <row r="52" spans="1:14" ht="14.25" customHeight="1">
      <c r="A52" s="447"/>
      <c r="B52" s="292" t="s">
        <v>20</v>
      </c>
      <c r="C52" s="212">
        <v>834882</v>
      </c>
      <c r="D52" s="226">
        <v>814694</v>
      </c>
      <c r="E52" s="356">
        <v>809704</v>
      </c>
      <c r="F52" s="213">
        <v>946768</v>
      </c>
      <c r="G52" s="293">
        <v>945891</v>
      </c>
      <c r="H52" s="297">
        <v>-25178</v>
      </c>
      <c r="I52" s="213">
        <v>131197</v>
      </c>
      <c r="J52" s="298">
        <v>-3.02</v>
      </c>
      <c r="K52" s="294">
        <v>16.1</v>
      </c>
      <c r="L52" s="295">
        <v>8.2</v>
      </c>
      <c r="M52" s="295">
        <v>6.36</v>
      </c>
      <c r="N52" s="313">
        <v>8.1</v>
      </c>
    </row>
    <row r="53" spans="1:14" ht="14.25" customHeight="1">
      <c r="A53" s="447"/>
      <c r="B53" s="292" t="s">
        <v>21</v>
      </c>
      <c r="C53" s="212">
        <v>422113</v>
      </c>
      <c r="D53" s="226">
        <v>391940</v>
      </c>
      <c r="E53" s="356">
        <v>391484</v>
      </c>
      <c r="F53" s="213">
        <v>396466</v>
      </c>
      <c r="G53" s="293">
        <v>395154</v>
      </c>
      <c r="H53" s="297">
        <v>-30629</v>
      </c>
      <c r="I53" s="213">
        <v>3214</v>
      </c>
      <c r="J53" s="298">
        <v>-7.26</v>
      </c>
      <c r="K53" s="294">
        <v>0.8</v>
      </c>
      <c r="L53" s="295">
        <v>4.1</v>
      </c>
      <c r="M53" s="295">
        <v>3.06</v>
      </c>
      <c r="N53" s="313">
        <v>3.4</v>
      </c>
    </row>
    <row r="54" spans="1:14" ht="14.25" customHeight="1">
      <c r="A54" s="447"/>
      <c r="B54" s="292" t="s">
        <v>22</v>
      </c>
      <c r="C54" s="212">
        <v>445640</v>
      </c>
      <c r="D54" s="226">
        <v>458018</v>
      </c>
      <c r="E54" s="356">
        <v>456018</v>
      </c>
      <c r="F54" s="213">
        <v>493613</v>
      </c>
      <c r="G54" s="293">
        <v>493317</v>
      </c>
      <c r="H54" s="297">
        <v>10378</v>
      </c>
      <c r="I54" s="213">
        <v>35299</v>
      </c>
      <c r="J54" s="298">
        <v>2.33</v>
      </c>
      <c r="K54" s="294">
        <v>7.7</v>
      </c>
      <c r="L54" s="295">
        <v>4.4</v>
      </c>
      <c r="M54" s="295">
        <v>3.58</v>
      </c>
      <c r="N54" s="313">
        <v>4.2</v>
      </c>
    </row>
    <row r="55" spans="1:14" ht="14.25" customHeight="1">
      <c r="A55" s="447"/>
      <c r="B55" s="292" t="s">
        <v>23</v>
      </c>
      <c r="C55" s="212">
        <v>114326</v>
      </c>
      <c r="D55" s="226">
        <v>114861</v>
      </c>
      <c r="E55" s="356">
        <v>114861</v>
      </c>
      <c r="F55" s="213">
        <v>121000</v>
      </c>
      <c r="G55" s="293">
        <v>121000</v>
      </c>
      <c r="H55" s="297">
        <v>535</v>
      </c>
      <c r="I55" s="277">
        <v>6139</v>
      </c>
      <c r="J55" s="298">
        <v>0.47</v>
      </c>
      <c r="K55" s="294">
        <v>5.3</v>
      </c>
      <c r="L55" s="295">
        <v>1.1</v>
      </c>
      <c r="M55" s="295">
        <v>0.9</v>
      </c>
      <c r="N55" s="313">
        <v>1</v>
      </c>
    </row>
    <row r="56" spans="1:14" ht="14.25" customHeight="1">
      <c r="A56" s="447"/>
      <c r="B56" s="292" t="s">
        <v>24</v>
      </c>
      <c r="C56" s="212">
        <v>159032</v>
      </c>
      <c r="D56" s="226">
        <v>168250</v>
      </c>
      <c r="E56" s="356">
        <v>163396</v>
      </c>
      <c r="F56" s="213">
        <v>184337</v>
      </c>
      <c r="G56" s="293">
        <v>184327</v>
      </c>
      <c r="H56" s="297">
        <v>4364</v>
      </c>
      <c r="I56" s="213">
        <v>16077</v>
      </c>
      <c r="J56" s="298">
        <v>2.74</v>
      </c>
      <c r="K56" s="294">
        <v>9.6</v>
      </c>
      <c r="L56" s="295">
        <v>1.6</v>
      </c>
      <c r="M56" s="295">
        <v>1.31</v>
      </c>
      <c r="N56" s="313">
        <v>1.6</v>
      </c>
    </row>
    <row r="57" spans="1:14" ht="9" customHeight="1">
      <c r="A57" s="318"/>
      <c r="B57" s="319"/>
      <c r="C57" s="320"/>
      <c r="D57" s="361"/>
      <c r="E57" s="362"/>
      <c r="F57" s="220"/>
      <c r="G57" s="321"/>
      <c r="H57" s="351"/>
      <c r="I57" s="220"/>
      <c r="J57" s="347"/>
      <c r="K57" s="323"/>
      <c r="L57" s="322"/>
      <c r="M57" s="324"/>
      <c r="N57" s="325"/>
    </row>
    <row r="58" ht="12">
      <c r="A58" s="411" t="s">
        <v>18</v>
      </c>
    </row>
    <row r="59" spans="1:2" s="1" customFormat="1" ht="12">
      <c r="A59" s="411" t="s">
        <v>207</v>
      </c>
      <c r="B59"/>
    </row>
    <row r="60" spans="1:2" s="1" customFormat="1" ht="12">
      <c r="A60" s="411" t="s">
        <v>208</v>
      </c>
      <c r="B60"/>
    </row>
  </sheetData>
  <mergeCells count="17">
    <mergeCell ref="M3:M4"/>
    <mergeCell ref="N3:N4"/>
    <mergeCell ref="I3:I4"/>
    <mergeCell ref="J3:J4"/>
    <mergeCell ref="K3:K4"/>
    <mergeCell ref="L3:L4"/>
    <mergeCell ref="C3:C4"/>
    <mergeCell ref="D3:D4"/>
    <mergeCell ref="H3:H4"/>
    <mergeCell ref="F3:F4"/>
    <mergeCell ref="A2:B4"/>
    <mergeCell ref="A32:A38"/>
    <mergeCell ref="A41:A47"/>
    <mergeCell ref="A50:A56"/>
    <mergeCell ref="A5:A12"/>
    <mergeCell ref="A14:A20"/>
    <mergeCell ref="A23:A29"/>
  </mergeCells>
  <printOptions/>
  <pageMargins left="0.56" right="0.21" top="0.7874015748031497" bottom="0.5905511811023623"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J25"/>
  <sheetViews>
    <sheetView showGridLines="0" workbookViewId="0" topLeftCell="A1">
      <selection activeCell="A2" sqref="A2:A4"/>
    </sheetView>
  </sheetViews>
  <sheetFormatPr defaultColWidth="9.140625" defaultRowHeight="12"/>
  <cols>
    <col min="1" max="1" width="14.57421875" style="0" customWidth="1"/>
  </cols>
  <sheetData>
    <row r="1" spans="1:8" s="1" customFormat="1" ht="12">
      <c r="A1" s="2" t="s">
        <v>10</v>
      </c>
      <c r="H1" s="6" t="s">
        <v>51</v>
      </c>
    </row>
    <row r="2" spans="1:8" s="1" customFormat="1" ht="11.25">
      <c r="A2" s="430" t="s">
        <v>9</v>
      </c>
      <c r="B2" s="195" t="s">
        <v>4</v>
      </c>
      <c r="C2" s="195"/>
      <c r="D2" s="195"/>
      <c r="E2" s="423" t="s">
        <v>199</v>
      </c>
      <c r="F2" s="423" t="s">
        <v>200</v>
      </c>
      <c r="G2" s="190" t="s">
        <v>7</v>
      </c>
      <c r="H2" s="73"/>
    </row>
    <row r="3" spans="1:8" s="1" customFormat="1" ht="4.5" customHeight="1">
      <c r="A3" s="431"/>
      <c r="B3" s="433" t="s">
        <v>100</v>
      </c>
      <c r="C3" s="426" t="s">
        <v>158</v>
      </c>
      <c r="D3" s="198"/>
      <c r="E3" s="424"/>
      <c r="F3" s="424" t="s">
        <v>32</v>
      </c>
      <c r="G3" s="426" t="s">
        <v>100</v>
      </c>
      <c r="H3" s="428" t="s">
        <v>158</v>
      </c>
    </row>
    <row r="4" spans="1:8" s="1" customFormat="1" ht="11.25" customHeight="1">
      <c r="A4" s="432"/>
      <c r="B4" s="434"/>
      <c r="C4" s="427"/>
      <c r="D4" s="16" t="s">
        <v>102</v>
      </c>
      <c r="E4" s="425"/>
      <c r="F4" s="425"/>
      <c r="G4" s="427"/>
      <c r="H4" s="429"/>
    </row>
    <row r="5" spans="1:8" s="63" customFormat="1" ht="11.25" customHeight="1">
      <c r="A5" s="65"/>
      <c r="B5" s="109"/>
      <c r="C5" s="82"/>
      <c r="D5" s="82"/>
      <c r="E5" s="82"/>
      <c r="F5" s="61" t="s">
        <v>89</v>
      </c>
      <c r="G5" s="78" t="s">
        <v>89</v>
      </c>
      <c r="H5" s="62" t="s">
        <v>89</v>
      </c>
    </row>
    <row r="6" spans="1:10" s="5" customFormat="1" ht="11.25">
      <c r="A6" s="11" t="s">
        <v>8</v>
      </c>
      <c r="B6" s="18">
        <v>521</v>
      </c>
      <c r="C6" s="19">
        <v>530</v>
      </c>
      <c r="D6" s="19">
        <v>514</v>
      </c>
      <c r="E6" s="122">
        <v>-7</v>
      </c>
      <c r="F6" s="156">
        <v>-1.3</v>
      </c>
      <c r="G6" s="133">
        <v>100</v>
      </c>
      <c r="H6" s="326">
        <v>100</v>
      </c>
      <c r="J6" s="366"/>
    </row>
    <row r="7" spans="1:8" s="3" customFormat="1" ht="6" customHeight="1">
      <c r="A7" s="12"/>
      <c r="B7" s="123"/>
      <c r="C7" s="20"/>
      <c r="D7" s="20"/>
      <c r="E7" s="20"/>
      <c r="F7" s="136"/>
      <c r="G7" s="135"/>
      <c r="H7" s="138"/>
    </row>
    <row r="8" spans="1:10" s="3" customFormat="1" ht="11.25">
      <c r="A8" s="57" t="s">
        <v>12</v>
      </c>
      <c r="B8" s="123">
        <v>432</v>
      </c>
      <c r="C8" s="20">
        <v>444</v>
      </c>
      <c r="D8" s="20">
        <v>428</v>
      </c>
      <c r="E8" s="213">
        <v>-4</v>
      </c>
      <c r="F8" s="154">
        <v>-0.9</v>
      </c>
      <c r="G8" s="135">
        <v>82.9</v>
      </c>
      <c r="H8" s="138">
        <v>83.8</v>
      </c>
      <c r="J8" s="366"/>
    </row>
    <row r="9" spans="1:10" s="3" customFormat="1" ht="11.25">
      <c r="A9" s="23" t="s">
        <v>52</v>
      </c>
      <c r="B9" s="105">
        <v>170</v>
      </c>
      <c r="C9" s="22">
        <v>191</v>
      </c>
      <c r="D9" s="22">
        <v>175</v>
      </c>
      <c r="E9" s="213">
        <v>5</v>
      </c>
      <c r="F9" s="154">
        <v>2.9</v>
      </c>
      <c r="G9" s="135">
        <v>32.6</v>
      </c>
      <c r="H9" s="138">
        <v>36</v>
      </c>
      <c r="J9" s="366"/>
    </row>
    <row r="10" spans="1:10" s="1" customFormat="1" ht="11.25">
      <c r="A10" s="23" t="s">
        <v>33</v>
      </c>
      <c r="B10" s="105">
        <v>115</v>
      </c>
      <c r="C10" s="22">
        <v>114</v>
      </c>
      <c r="D10" s="22">
        <v>114</v>
      </c>
      <c r="E10" s="213">
        <v>-1</v>
      </c>
      <c r="F10" s="154">
        <v>-0.9</v>
      </c>
      <c r="G10" s="135">
        <v>22.1</v>
      </c>
      <c r="H10" s="138">
        <v>21.5</v>
      </c>
      <c r="J10" s="366"/>
    </row>
    <row r="11" spans="1:10" s="1" customFormat="1" ht="11.25">
      <c r="A11" s="23" t="s">
        <v>34</v>
      </c>
      <c r="B11" s="105">
        <v>95</v>
      </c>
      <c r="C11" s="22">
        <v>88</v>
      </c>
      <c r="D11" s="22">
        <v>88</v>
      </c>
      <c r="E11" s="213">
        <v>-7</v>
      </c>
      <c r="F11" s="154">
        <v>-7.4</v>
      </c>
      <c r="G11" s="135">
        <v>18.2</v>
      </c>
      <c r="H11" s="138">
        <v>16.6</v>
      </c>
      <c r="J11" s="366"/>
    </row>
    <row r="12" spans="1:10" s="1" customFormat="1" ht="11.25">
      <c r="A12" s="23" t="s">
        <v>35</v>
      </c>
      <c r="B12" s="105">
        <v>52</v>
      </c>
      <c r="C12" s="22">
        <v>51</v>
      </c>
      <c r="D12" s="22">
        <v>51</v>
      </c>
      <c r="E12" s="213">
        <v>-1</v>
      </c>
      <c r="F12" s="154">
        <v>-1.9</v>
      </c>
      <c r="G12" s="135">
        <v>10</v>
      </c>
      <c r="H12" s="138">
        <v>9.6</v>
      </c>
      <c r="J12" s="366"/>
    </row>
    <row r="13" spans="1:10" s="1" customFormat="1" ht="11.25">
      <c r="A13" s="23"/>
      <c r="B13" s="102"/>
      <c r="C13" s="85"/>
      <c r="D13" s="85"/>
      <c r="E13" s="83"/>
      <c r="F13" s="136"/>
      <c r="G13" s="135"/>
      <c r="H13" s="138"/>
      <c r="J13" s="366"/>
    </row>
    <row r="14" spans="1:10" s="1" customFormat="1" ht="11.25">
      <c r="A14" s="58" t="s">
        <v>13</v>
      </c>
      <c r="B14" s="123">
        <v>89</v>
      </c>
      <c r="C14" s="20">
        <v>86</v>
      </c>
      <c r="D14" s="20">
        <v>86</v>
      </c>
      <c r="E14" s="213">
        <v>-3</v>
      </c>
      <c r="F14" s="154">
        <v>-3.4</v>
      </c>
      <c r="G14" s="135">
        <v>17.1</v>
      </c>
      <c r="H14" s="138">
        <v>16.2</v>
      </c>
      <c r="J14" s="366"/>
    </row>
    <row r="15" spans="1:10" s="1" customFormat="1" ht="11.25">
      <c r="A15" s="23" t="s">
        <v>36</v>
      </c>
      <c r="B15" s="105">
        <v>33</v>
      </c>
      <c r="C15" s="22">
        <v>31</v>
      </c>
      <c r="D15" s="22">
        <v>31</v>
      </c>
      <c r="E15" s="213">
        <v>-2</v>
      </c>
      <c r="F15" s="154">
        <v>-6.1</v>
      </c>
      <c r="G15" s="135">
        <v>6.3</v>
      </c>
      <c r="H15" s="138">
        <v>5.8</v>
      </c>
      <c r="J15" s="366"/>
    </row>
    <row r="16" spans="1:10" s="1" customFormat="1" ht="11.25">
      <c r="A16" s="23" t="s">
        <v>37</v>
      </c>
      <c r="B16" s="105">
        <v>29</v>
      </c>
      <c r="C16" s="22">
        <v>26</v>
      </c>
      <c r="D16" s="22">
        <v>26</v>
      </c>
      <c r="E16" s="213">
        <v>-3</v>
      </c>
      <c r="F16" s="154">
        <v>-10.3</v>
      </c>
      <c r="G16" s="135">
        <v>5.6</v>
      </c>
      <c r="H16" s="138">
        <v>4.9</v>
      </c>
      <c r="J16" s="366"/>
    </row>
    <row r="17" spans="1:10" s="1" customFormat="1" ht="11.25">
      <c r="A17" s="23" t="s">
        <v>38</v>
      </c>
      <c r="B17" s="105">
        <v>15</v>
      </c>
      <c r="C17" s="22">
        <v>15</v>
      </c>
      <c r="D17" s="22">
        <v>15</v>
      </c>
      <c r="E17" s="250" t="s">
        <v>187</v>
      </c>
      <c r="F17" s="158" t="s">
        <v>187</v>
      </c>
      <c r="G17" s="135">
        <v>2.9</v>
      </c>
      <c r="H17" s="138">
        <v>2.8</v>
      </c>
      <c r="J17" s="366"/>
    </row>
    <row r="18" spans="1:10" s="1" customFormat="1" ht="11.25">
      <c r="A18" s="23" t="s">
        <v>39</v>
      </c>
      <c r="B18" s="105">
        <v>2</v>
      </c>
      <c r="C18" s="22">
        <v>5</v>
      </c>
      <c r="D18" s="22">
        <v>5</v>
      </c>
      <c r="E18" s="250">
        <v>3</v>
      </c>
      <c r="F18" s="158">
        <v>150</v>
      </c>
      <c r="G18" s="135">
        <v>0.4</v>
      </c>
      <c r="H18" s="138">
        <v>0.9</v>
      </c>
      <c r="J18" s="366"/>
    </row>
    <row r="19" spans="1:10" s="1" customFormat="1" ht="11.25">
      <c r="A19" s="23" t="s">
        <v>40</v>
      </c>
      <c r="B19" s="105">
        <v>6</v>
      </c>
      <c r="C19" s="22">
        <v>6</v>
      </c>
      <c r="D19" s="22">
        <v>6</v>
      </c>
      <c r="E19" s="250" t="s">
        <v>187</v>
      </c>
      <c r="F19" s="158" t="s">
        <v>187</v>
      </c>
      <c r="G19" s="135">
        <v>1.2</v>
      </c>
      <c r="H19" s="138">
        <v>1.1</v>
      </c>
      <c r="J19" s="366"/>
    </row>
    <row r="20" spans="1:10" s="1" customFormat="1" ht="11.25">
      <c r="A20" s="23" t="s">
        <v>41</v>
      </c>
      <c r="B20" s="105">
        <v>4</v>
      </c>
      <c r="C20" s="22">
        <v>3</v>
      </c>
      <c r="D20" s="22">
        <v>3</v>
      </c>
      <c r="E20" s="213">
        <v>-1</v>
      </c>
      <c r="F20" s="154">
        <v>-25</v>
      </c>
      <c r="G20" s="135">
        <v>0.8</v>
      </c>
      <c r="H20" s="138">
        <v>0.6</v>
      </c>
      <c r="J20" s="366"/>
    </row>
    <row r="21" spans="1:8" ht="6" customHeight="1">
      <c r="A21" s="24"/>
      <c r="B21" s="129"/>
      <c r="C21" s="130"/>
      <c r="D21" s="130"/>
      <c r="E21" s="130"/>
      <c r="F21" s="131"/>
      <c r="G21" s="139"/>
      <c r="H21" s="140"/>
    </row>
    <row r="22" ht="12">
      <c r="A22" s="71" t="s">
        <v>202</v>
      </c>
    </row>
    <row r="23" s="71" customFormat="1" ht="11.25">
      <c r="A23" s="71" t="s">
        <v>107</v>
      </c>
    </row>
    <row r="24" ht="12">
      <c r="A24" s="71"/>
    </row>
    <row r="25" ht="12">
      <c r="A25" s="71"/>
    </row>
  </sheetData>
  <mergeCells count="7">
    <mergeCell ref="G3:G4"/>
    <mergeCell ref="H3:H4"/>
    <mergeCell ref="A2:A4"/>
    <mergeCell ref="E2:E4"/>
    <mergeCell ref="F2:F4"/>
    <mergeCell ref="B3:B4"/>
    <mergeCell ref="C3:C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1"/>
  <sheetViews>
    <sheetView showGridLines="0" workbookViewId="0" topLeftCell="A1">
      <selection activeCell="A2" sqref="A2"/>
    </sheetView>
  </sheetViews>
  <sheetFormatPr defaultColWidth="9.140625" defaultRowHeight="12"/>
  <cols>
    <col min="1" max="1" width="12.421875" style="1" customWidth="1"/>
    <col min="2" max="14" width="6.421875" style="51" customWidth="1"/>
    <col min="15" max="16384" width="9.140625" style="51" customWidth="1"/>
  </cols>
  <sheetData>
    <row r="1" ht="12">
      <c r="A1" s="2" t="s">
        <v>98</v>
      </c>
    </row>
    <row r="2" spans="1:14" ht="22.5">
      <c r="A2" s="53" t="s">
        <v>63</v>
      </c>
      <c r="B2" s="232" t="s">
        <v>11</v>
      </c>
      <c r="C2" s="54" t="s">
        <v>66</v>
      </c>
      <c r="D2" s="233" t="s">
        <v>65</v>
      </c>
      <c r="E2" s="54" t="s">
        <v>64</v>
      </c>
      <c r="F2" s="54" t="s">
        <v>67</v>
      </c>
      <c r="G2" s="232" t="s">
        <v>68</v>
      </c>
      <c r="H2" s="54" t="s">
        <v>69</v>
      </c>
      <c r="I2" s="233" t="s">
        <v>70</v>
      </c>
      <c r="J2" s="54" t="s">
        <v>71</v>
      </c>
      <c r="K2" s="54" t="s">
        <v>72</v>
      </c>
      <c r="L2" s="54" t="s">
        <v>73</v>
      </c>
      <c r="M2" s="232" t="s">
        <v>97</v>
      </c>
      <c r="N2" s="55" t="s">
        <v>74</v>
      </c>
    </row>
    <row r="3" spans="1:14" ht="12">
      <c r="A3" s="52"/>
      <c r="B3" s="87"/>
      <c r="C3" s="234"/>
      <c r="D3" s="88"/>
      <c r="E3" s="88"/>
      <c r="F3" s="88"/>
      <c r="G3" s="88"/>
      <c r="H3" s="234"/>
      <c r="I3" s="88"/>
      <c r="J3" s="88"/>
      <c r="K3" s="88"/>
      <c r="L3" s="88"/>
      <c r="M3" s="88"/>
      <c r="N3" s="238"/>
    </row>
    <row r="4" spans="1:14" ht="12">
      <c r="A4" s="11" t="s">
        <v>8</v>
      </c>
      <c r="B4" s="363">
        <v>530</v>
      </c>
      <c r="C4" s="364">
        <v>444</v>
      </c>
      <c r="D4" s="193">
        <v>191</v>
      </c>
      <c r="E4" s="193">
        <v>114</v>
      </c>
      <c r="F4" s="193">
        <v>88</v>
      </c>
      <c r="G4" s="193">
        <v>51</v>
      </c>
      <c r="H4" s="364">
        <v>86</v>
      </c>
      <c r="I4" s="193">
        <v>31</v>
      </c>
      <c r="J4" s="193">
        <v>26</v>
      </c>
      <c r="K4" s="193">
        <v>15</v>
      </c>
      <c r="L4" s="193">
        <v>5</v>
      </c>
      <c r="M4" s="193">
        <v>6</v>
      </c>
      <c r="N4" s="365">
        <v>3</v>
      </c>
    </row>
    <row r="5" spans="1:14" ht="6" customHeight="1">
      <c r="A5" s="12"/>
      <c r="B5" s="89"/>
      <c r="C5" s="235"/>
      <c r="D5" s="90"/>
      <c r="E5" s="90"/>
      <c r="F5" s="90"/>
      <c r="G5" s="90"/>
      <c r="H5" s="235"/>
      <c r="I5" s="90"/>
      <c r="J5" s="90"/>
      <c r="K5" s="90"/>
      <c r="L5" s="90"/>
      <c r="M5" s="90"/>
      <c r="N5" s="239"/>
    </row>
    <row r="6" spans="1:14" ht="12">
      <c r="A6" s="50" t="s">
        <v>161</v>
      </c>
      <c r="B6" s="192">
        <v>112</v>
      </c>
      <c r="C6" s="236">
        <v>102</v>
      </c>
      <c r="D6" s="192">
        <v>46</v>
      </c>
      <c r="E6" s="192">
        <v>30</v>
      </c>
      <c r="F6" s="192">
        <v>18</v>
      </c>
      <c r="G6" s="146">
        <v>8</v>
      </c>
      <c r="H6" s="236">
        <v>10</v>
      </c>
      <c r="I6" s="192">
        <v>4</v>
      </c>
      <c r="J6" s="192">
        <v>4</v>
      </c>
      <c r="K6" s="192">
        <v>1</v>
      </c>
      <c r="L6" s="144">
        <v>0</v>
      </c>
      <c r="M6" s="192">
        <v>1</v>
      </c>
      <c r="N6" s="240">
        <v>0</v>
      </c>
    </row>
    <row r="7" spans="1:14" ht="12">
      <c r="A7" s="33" t="s">
        <v>162</v>
      </c>
      <c r="B7" s="192">
        <v>16</v>
      </c>
      <c r="C7" s="236">
        <v>15</v>
      </c>
      <c r="D7" s="192">
        <v>5</v>
      </c>
      <c r="E7" s="192">
        <v>5</v>
      </c>
      <c r="F7" s="192">
        <v>5</v>
      </c>
      <c r="G7" s="145">
        <v>0</v>
      </c>
      <c r="H7" s="236">
        <v>1</v>
      </c>
      <c r="I7" s="192">
        <v>1</v>
      </c>
      <c r="J7" s="144">
        <v>0</v>
      </c>
      <c r="K7" s="144">
        <v>0</v>
      </c>
      <c r="L7" s="144">
        <v>0</v>
      </c>
      <c r="M7" s="144">
        <v>0</v>
      </c>
      <c r="N7" s="240">
        <v>0</v>
      </c>
    </row>
    <row r="8" spans="1:14" ht="12">
      <c r="A8" s="33" t="s">
        <v>0</v>
      </c>
      <c r="B8" s="192">
        <v>66</v>
      </c>
      <c r="C8" s="236">
        <v>52</v>
      </c>
      <c r="D8" s="192">
        <v>15</v>
      </c>
      <c r="E8" s="192">
        <v>13</v>
      </c>
      <c r="F8" s="192">
        <v>13</v>
      </c>
      <c r="G8" s="146">
        <v>11</v>
      </c>
      <c r="H8" s="236">
        <v>14</v>
      </c>
      <c r="I8" s="192">
        <v>3</v>
      </c>
      <c r="J8" s="192">
        <v>6</v>
      </c>
      <c r="K8" s="144">
        <v>4</v>
      </c>
      <c r="L8" s="144">
        <v>1</v>
      </c>
      <c r="M8" s="144">
        <v>0</v>
      </c>
      <c r="N8" s="240">
        <v>0</v>
      </c>
    </row>
    <row r="9" spans="1:14" ht="12">
      <c r="A9" s="33" t="s">
        <v>163</v>
      </c>
      <c r="B9" s="192">
        <v>24</v>
      </c>
      <c r="C9" s="236">
        <v>24</v>
      </c>
      <c r="D9" s="192">
        <v>16</v>
      </c>
      <c r="E9" s="192">
        <v>3</v>
      </c>
      <c r="F9" s="192">
        <v>2</v>
      </c>
      <c r="G9" s="146">
        <v>3</v>
      </c>
      <c r="H9" s="236">
        <v>0</v>
      </c>
      <c r="I9" s="192">
        <v>0</v>
      </c>
      <c r="J9" s="192">
        <v>0</v>
      </c>
      <c r="K9" s="192">
        <v>0</v>
      </c>
      <c r="L9" s="192">
        <v>0</v>
      </c>
      <c r="M9" s="144">
        <v>0</v>
      </c>
      <c r="N9" s="240">
        <v>0</v>
      </c>
    </row>
    <row r="10" spans="1:14" ht="12">
      <c r="A10" s="33" t="s">
        <v>164</v>
      </c>
      <c r="B10" s="192">
        <v>28</v>
      </c>
      <c r="C10" s="236">
        <v>28</v>
      </c>
      <c r="D10" s="192">
        <v>21</v>
      </c>
      <c r="E10" s="192">
        <v>4</v>
      </c>
      <c r="F10" s="192">
        <v>3</v>
      </c>
      <c r="G10" s="146">
        <v>0</v>
      </c>
      <c r="H10" s="236">
        <v>0</v>
      </c>
      <c r="I10" s="144">
        <v>0</v>
      </c>
      <c r="J10" s="144">
        <v>0</v>
      </c>
      <c r="K10" s="144">
        <v>0</v>
      </c>
      <c r="L10" s="144">
        <v>0</v>
      </c>
      <c r="M10" s="144">
        <v>0</v>
      </c>
      <c r="N10" s="240">
        <v>0</v>
      </c>
    </row>
    <row r="11" spans="1:14" ht="12">
      <c r="A11" s="33" t="s">
        <v>165</v>
      </c>
      <c r="B11" s="192">
        <v>7</v>
      </c>
      <c r="C11" s="236">
        <v>7</v>
      </c>
      <c r="D11" s="192">
        <v>4</v>
      </c>
      <c r="E11" s="192">
        <v>1</v>
      </c>
      <c r="F11" s="192">
        <v>2</v>
      </c>
      <c r="G11" s="146">
        <v>0</v>
      </c>
      <c r="H11" s="236">
        <v>0</v>
      </c>
      <c r="I11" s="144">
        <v>0</v>
      </c>
      <c r="J11" s="144">
        <v>0</v>
      </c>
      <c r="K11" s="144">
        <v>0</v>
      </c>
      <c r="L11" s="144">
        <v>0</v>
      </c>
      <c r="M11" s="144">
        <v>0</v>
      </c>
      <c r="N11" s="240">
        <v>0</v>
      </c>
    </row>
    <row r="12" spans="1:14" ht="12">
      <c r="A12" s="33" t="s">
        <v>166</v>
      </c>
      <c r="B12" s="192">
        <v>31</v>
      </c>
      <c r="C12" s="236">
        <v>29</v>
      </c>
      <c r="D12" s="192">
        <v>20</v>
      </c>
      <c r="E12" s="192">
        <v>4</v>
      </c>
      <c r="F12" s="192">
        <v>5</v>
      </c>
      <c r="G12" s="146">
        <v>0</v>
      </c>
      <c r="H12" s="236">
        <v>2</v>
      </c>
      <c r="I12" s="144">
        <v>2</v>
      </c>
      <c r="J12" s="144">
        <v>0</v>
      </c>
      <c r="K12" s="144">
        <v>0</v>
      </c>
      <c r="L12" s="144">
        <v>0</v>
      </c>
      <c r="M12" s="144">
        <v>0</v>
      </c>
      <c r="N12" s="240">
        <v>0</v>
      </c>
    </row>
    <row r="13" spans="1:14" ht="12">
      <c r="A13" s="33" t="s">
        <v>167</v>
      </c>
      <c r="B13" s="192">
        <v>6</v>
      </c>
      <c r="C13" s="236">
        <v>4</v>
      </c>
      <c r="D13" s="192">
        <v>3</v>
      </c>
      <c r="E13" s="192">
        <v>1</v>
      </c>
      <c r="F13" s="192">
        <v>0</v>
      </c>
      <c r="G13" s="145">
        <v>0</v>
      </c>
      <c r="H13" s="236">
        <v>2</v>
      </c>
      <c r="I13" s="192">
        <v>0</v>
      </c>
      <c r="J13" s="144">
        <v>0</v>
      </c>
      <c r="K13" s="144">
        <v>2</v>
      </c>
      <c r="L13" s="144">
        <v>0</v>
      </c>
      <c r="M13" s="144">
        <v>0</v>
      </c>
      <c r="N13" s="240">
        <v>0</v>
      </c>
    </row>
    <row r="14" spans="1:14" ht="12">
      <c r="A14" s="33" t="s">
        <v>168</v>
      </c>
      <c r="B14" s="192">
        <v>1</v>
      </c>
      <c r="C14" s="236">
        <v>1</v>
      </c>
      <c r="D14" s="192">
        <v>0</v>
      </c>
      <c r="E14" s="144">
        <v>1</v>
      </c>
      <c r="F14" s="144">
        <v>0</v>
      </c>
      <c r="G14" s="144">
        <v>0</v>
      </c>
      <c r="H14" s="236">
        <v>0</v>
      </c>
      <c r="I14" s="144">
        <v>0</v>
      </c>
      <c r="J14" s="144">
        <v>0</v>
      </c>
      <c r="K14" s="192">
        <v>0</v>
      </c>
      <c r="L14" s="144">
        <v>0</v>
      </c>
      <c r="M14" s="144">
        <v>0</v>
      </c>
      <c r="N14" s="240">
        <v>0</v>
      </c>
    </row>
    <row r="15" spans="1:14" ht="12">
      <c r="A15" s="33" t="s">
        <v>169</v>
      </c>
      <c r="B15" s="192">
        <v>11</v>
      </c>
      <c r="C15" s="236">
        <v>9</v>
      </c>
      <c r="D15" s="144">
        <v>1</v>
      </c>
      <c r="E15" s="192">
        <v>5</v>
      </c>
      <c r="F15" s="144">
        <v>2</v>
      </c>
      <c r="G15" s="144">
        <v>1</v>
      </c>
      <c r="H15" s="236">
        <v>2</v>
      </c>
      <c r="I15" s="144">
        <v>1</v>
      </c>
      <c r="J15" s="144">
        <v>1</v>
      </c>
      <c r="K15" s="144">
        <v>0</v>
      </c>
      <c r="L15" s="144">
        <v>0</v>
      </c>
      <c r="M15" s="144">
        <v>0</v>
      </c>
      <c r="N15" s="240">
        <v>0</v>
      </c>
    </row>
    <row r="16" spans="1:14" ht="12">
      <c r="A16" s="33" t="s">
        <v>170</v>
      </c>
      <c r="B16" s="192">
        <v>1</v>
      </c>
      <c r="C16" s="236">
        <v>1</v>
      </c>
      <c r="D16" s="192">
        <v>0</v>
      </c>
      <c r="E16" s="192">
        <v>0</v>
      </c>
      <c r="F16" s="192">
        <v>1</v>
      </c>
      <c r="G16" s="192">
        <v>0</v>
      </c>
      <c r="H16" s="236">
        <v>0</v>
      </c>
      <c r="I16" s="192">
        <v>0</v>
      </c>
      <c r="J16" s="192">
        <v>0</v>
      </c>
      <c r="K16" s="144">
        <v>0</v>
      </c>
      <c r="L16" s="144">
        <v>0</v>
      </c>
      <c r="M16" s="144">
        <v>0</v>
      </c>
      <c r="N16" s="240">
        <v>0</v>
      </c>
    </row>
    <row r="17" spans="1:14" ht="12">
      <c r="A17" s="33" t="s">
        <v>171</v>
      </c>
      <c r="B17" s="192">
        <v>2</v>
      </c>
      <c r="C17" s="236">
        <v>2</v>
      </c>
      <c r="D17" s="144">
        <v>1</v>
      </c>
      <c r="E17" s="144">
        <v>0</v>
      </c>
      <c r="F17" s="194">
        <v>1</v>
      </c>
      <c r="G17" s="192">
        <v>0</v>
      </c>
      <c r="H17" s="236">
        <v>0</v>
      </c>
      <c r="I17" s="144">
        <v>0</v>
      </c>
      <c r="J17" s="144">
        <v>0</v>
      </c>
      <c r="K17" s="144">
        <v>0</v>
      </c>
      <c r="L17" s="144">
        <v>0</v>
      </c>
      <c r="M17" s="144">
        <v>0</v>
      </c>
      <c r="N17" s="240">
        <v>0</v>
      </c>
    </row>
    <row r="18" spans="1:14" ht="12">
      <c r="A18" s="33" t="s">
        <v>172</v>
      </c>
      <c r="B18" s="192">
        <v>26</v>
      </c>
      <c r="C18" s="236">
        <v>23</v>
      </c>
      <c r="D18" s="192">
        <v>7</v>
      </c>
      <c r="E18" s="144">
        <v>10</v>
      </c>
      <c r="F18" s="192">
        <v>4</v>
      </c>
      <c r="G18" s="144">
        <v>2</v>
      </c>
      <c r="H18" s="236">
        <v>3</v>
      </c>
      <c r="I18" s="144">
        <v>3</v>
      </c>
      <c r="J18" s="144">
        <v>0</v>
      </c>
      <c r="K18" s="144">
        <v>0</v>
      </c>
      <c r="L18" s="144">
        <v>0</v>
      </c>
      <c r="M18" s="144">
        <v>0</v>
      </c>
      <c r="N18" s="240">
        <v>0</v>
      </c>
    </row>
    <row r="19" spans="1:14" ht="12">
      <c r="A19" s="33" t="s">
        <v>173</v>
      </c>
      <c r="B19" s="192">
        <v>6</v>
      </c>
      <c r="C19" s="236">
        <v>4</v>
      </c>
      <c r="D19" s="192">
        <v>1</v>
      </c>
      <c r="E19" s="192">
        <v>0</v>
      </c>
      <c r="F19" s="192">
        <v>1</v>
      </c>
      <c r="G19" s="192">
        <v>2</v>
      </c>
      <c r="H19" s="236">
        <v>2</v>
      </c>
      <c r="I19" s="192">
        <v>0</v>
      </c>
      <c r="J19" s="192">
        <v>1</v>
      </c>
      <c r="K19" s="144">
        <v>1</v>
      </c>
      <c r="L19" s="144">
        <v>0</v>
      </c>
      <c r="M19" s="144">
        <v>0</v>
      </c>
      <c r="N19" s="240">
        <v>0</v>
      </c>
    </row>
    <row r="20" spans="1:14" ht="12">
      <c r="A20" s="33" t="s">
        <v>174</v>
      </c>
      <c r="B20" s="192">
        <v>2</v>
      </c>
      <c r="C20" s="236">
        <v>1</v>
      </c>
      <c r="D20" s="192">
        <v>0</v>
      </c>
      <c r="E20" s="144">
        <v>0</v>
      </c>
      <c r="F20" s="192">
        <v>1</v>
      </c>
      <c r="G20" s="144">
        <v>0</v>
      </c>
      <c r="H20" s="236">
        <v>1</v>
      </c>
      <c r="I20" s="144">
        <v>1</v>
      </c>
      <c r="J20" s="192">
        <v>0</v>
      </c>
      <c r="K20" s="145">
        <v>0</v>
      </c>
      <c r="L20" s="144">
        <v>0</v>
      </c>
      <c r="M20" s="144">
        <v>0</v>
      </c>
      <c r="N20" s="240">
        <v>0</v>
      </c>
    </row>
    <row r="21" spans="1:14" ht="12">
      <c r="A21" s="33" t="s">
        <v>175</v>
      </c>
      <c r="B21" s="192">
        <v>34</v>
      </c>
      <c r="C21" s="236">
        <v>32</v>
      </c>
      <c r="D21" s="144">
        <v>13</v>
      </c>
      <c r="E21" s="144">
        <v>10</v>
      </c>
      <c r="F21" s="192">
        <v>9</v>
      </c>
      <c r="G21" s="144">
        <v>0</v>
      </c>
      <c r="H21" s="236">
        <v>2</v>
      </c>
      <c r="I21" s="192">
        <v>2</v>
      </c>
      <c r="J21" s="144">
        <v>0</v>
      </c>
      <c r="K21" s="144">
        <v>0</v>
      </c>
      <c r="L21" s="144">
        <v>0</v>
      </c>
      <c r="M21" s="144">
        <v>0</v>
      </c>
      <c r="N21" s="240">
        <v>0</v>
      </c>
    </row>
    <row r="22" spans="1:14" ht="12">
      <c r="A22" s="33" t="s">
        <v>176</v>
      </c>
      <c r="B22" s="192">
        <v>10</v>
      </c>
      <c r="C22" s="236">
        <v>10</v>
      </c>
      <c r="D22" s="192">
        <v>3</v>
      </c>
      <c r="E22" s="192">
        <v>1</v>
      </c>
      <c r="F22" s="192">
        <v>2</v>
      </c>
      <c r="G22" s="192">
        <v>4</v>
      </c>
      <c r="H22" s="236">
        <v>0</v>
      </c>
      <c r="I22" s="192">
        <v>0</v>
      </c>
      <c r="J22" s="144">
        <v>0</v>
      </c>
      <c r="K22" s="144">
        <v>0</v>
      </c>
      <c r="L22" s="144">
        <v>0</v>
      </c>
      <c r="M22" s="144">
        <v>0</v>
      </c>
      <c r="N22" s="240">
        <v>0</v>
      </c>
    </row>
    <row r="23" spans="1:14" ht="12">
      <c r="A23" s="33" t="s">
        <v>177</v>
      </c>
      <c r="B23" s="192">
        <v>36</v>
      </c>
      <c r="C23" s="236">
        <v>25</v>
      </c>
      <c r="D23" s="192">
        <v>8</v>
      </c>
      <c r="E23" s="192">
        <v>6</v>
      </c>
      <c r="F23" s="192">
        <v>6</v>
      </c>
      <c r="G23" s="192">
        <v>5</v>
      </c>
      <c r="H23" s="236">
        <v>11</v>
      </c>
      <c r="I23" s="192">
        <v>6</v>
      </c>
      <c r="J23" s="192">
        <v>4</v>
      </c>
      <c r="K23" s="192">
        <v>1</v>
      </c>
      <c r="L23" s="144">
        <v>0</v>
      </c>
      <c r="M23" s="144">
        <v>0</v>
      </c>
      <c r="N23" s="240">
        <v>0</v>
      </c>
    </row>
    <row r="24" spans="1:14" ht="12">
      <c r="A24" s="33" t="s">
        <v>178</v>
      </c>
      <c r="B24" s="192">
        <v>5</v>
      </c>
      <c r="C24" s="236">
        <v>4</v>
      </c>
      <c r="D24" s="192">
        <v>1</v>
      </c>
      <c r="E24" s="192">
        <v>2</v>
      </c>
      <c r="F24" s="192">
        <v>0</v>
      </c>
      <c r="G24" s="192">
        <v>1</v>
      </c>
      <c r="H24" s="236">
        <v>1</v>
      </c>
      <c r="I24" s="192">
        <v>0</v>
      </c>
      <c r="J24" s="192">
        <v>1</v>
      </c>
      <c r="K24" s="192">
        <v>0</v>
      </c>
      <c r="L24" s="144">
        <v>0</v>
      </c>
      <c r="M24" s="192">
        <v>0</v>
      </c>
      <c r="N24" s="240">
        <v>0</v>
      </c>
    </row>
    <row r="25" spans="1:14" ht="12">
      <c r="A25" s="33" t="s">
        <v>179</v>
      </c>
      <c r="B25" s="192">
        <v>36</v>
      </c>
      <c r="C25" s="236">
        <v>24</v>
      </c>
      <c r="D25" s="144">
        <v>5</v>
      </c>
      <c r="E25" s="192">
        <v>8</v>
      </c>
      <c r="F25" s="192">
        <v>6</v>
      </c>
      <c r="G25" s="144">
        <v>5</v>
      </c>
      <c r="H25" s="236">
        <v>12</v>
      </c>
      <c r="I25" s="144">
        <v>2</v>
      </c>
      <c r="J25" s="144">
        <v>3</v>
      </c>
      <c r="K25" s="192">
        <v>2</v>
      </c>
      <c r="L25" s="144">
        <v>0</v>
      </c>
      <c r="M25" s="144">
        <v>3</v>
      </c>
      <c r="N25" s="240">
        <v>2</v>
      </c>
    </row>
    <row r="26" spans="1:14" ht="12">
      <c r="A26" s="33" t="s">
        <v>180</v>
      </c>
      <c r="B26" s="192">
        <v>29</v>
      </c>
      <c r="C26" s="236">
        <v>13</v>
      </c>
      <c r="D26" s="192">
        <v>2</v>
      </c>
      <c r="E26" s="192">
        <v>3</v>
      </c>
      <c r="F26" s="192">
        <v>3</v>
      </c>
      <c r="G26" s="192">
        <v>5</v>
      </c>
      <c r="H26" s="236">
        <v>16</v>
      </c>
      <c r="I26" s="192">
        <v>5</v>
      </c>
      <c r="J26" s="192">
        <v>5</v>
      </c>
      <c r="K26" s="192">
        <v>3</v>
      </c>
      <c r="L26" s="144">
        <v>2</v>
      </c>
      <c r="M26" s="192">
        <v>1</v>
      </c>
      <c r="N26" s="241">
        <v>0</v>
      </c>
    </row>
    <row r="27" spans="1:14" ht="12">
      <c r="A27" s="33" t="s">
        <v>181</v>
      </c>
      <c r="B27" s="192">
        <v>5</v>
      </c>
      <c r="C27" s="236">
        <v>3</v>
      </c>
      <c r="D27" s="192">
        <v>0</v>
      </c>
      <c r="E27" s="192">
        <v>0</v>
      </c>
      <c r="F27" s="192">
        <v>1</v>
      </c>
      <c r="G27" s="192">
        <v>2</v>
      </c>
      <c r="H27" s="236">
        <v>2</v>
      </c>
      <c r="I27" s="144">
        <v>1</v>
      </c>
      <c r="J27" s="144">
        <v>0</v>
      </c>
      <c r="K27" s="192">
        <v>0</v>
      </c>
      <c r="L27" s="144">
        <v>1</v>
      </c>
      <c r="M27" s="192">
        <v>0</v>
      </c>
      <c r="N27" s="241">
        <v>0</v>
      </c>
    </row>
    <row r="28" spans="1:14" ht="12">
      <c r="A28" s="33" t="s">
        <v>182</v>
      </c>
      <c r="B28" s="192">
        <v>13</v>
      </c>
      <c r="C28" s="236">
        <v>9</v>
      </c>
      <c r="D28" s="144">
        <v>3</v>
      </c>
      <c r="E28" s="145">
        <v>3</v>
      </c>
      <c r="F28" s="192">
        <v>1</v>
      </c>
      <c r="G28" s="145">
        <v>2</v>
      </c>
      <c r="H28" s="236">
        <v>4</v>
      </c>
      <c r="I28" s="144">
        <v>0</v>
      </c>
      <c r="J28" s="192">
        <v>0</v>
      </c>
      <c r="K28" s="144">
        <v>1</v>
      </c>
      <c r="L28" s="144">
        <v>1</v>
      </c>
      <c r="M28" s="144">
        <v>1</v>
      </c>
      <c r="N28" s="240">
        <v>1</v>
      </c>
    </row>
    <row r="29" spans="1:14" ht="12">
      <c r="A29" s="33" t="s">
        <v>1</v>
      </c>
      <c r="B29" s="192">
        <v>23</v>
      </c>
      <c r="C29" s="236">
        <v>22</v>
      </c>
      <c r="D29" s="192">
        <v>16</v>
      </c>
      <c r="E29" s="192">
        <v>4</v>
      </c>
      <c r="F29" s="145">
        <v>2</v>
      </c>
      <c r="G29" s="192">
        <v>0</v>
      </c>
      <c r="H29" s="236">
        <v>1</v>
      </c>
      <c r="I29" s="144">
        <v>0</v>
      </c>
      <c r="J29" s="192">
        <v>1</v>
      </c>
      <c r="K29" s="144">
        <v>0</v>
      </c>
      <c r="L29" s="144">
        <v>0</v>
      </c>
      <c r="M29" s="144">
        <v>0</v>
      </c>
      <c r="N29" s="240">
        <v>0</v>
      </c>
    </row>
    <row r="30" spans="1:14" ht="6" customHeight="1">
      <c r="A30" s="13"/>
      <c r="B30" s="141"/>
      <c r="C30" s="237"/>
      <c r="D30" s="148"/>
      <c r="E30" s="142"/>
      <c r="F30" s="142"/>
      <c r="G30" s="142"/>
      <c r="H30" s="237"/>
      <c r="I30" s="142"/>
      <c r="J30" s="142"/>
      <c r="K30" s="142"/>
      <c r="L30" s="143"/>
      <c r="M30" s="142"/>
      <c r="N30" s="242"/>
    </row>
    <row r="31" spans="2:14" ht="12">
      <c r="B31" s="74"/>
      <c r="C31" s="74"/>
      <c r="D31" s="74"/>
      <c r="E31" s="74"/>
      <c r="F31" s="74"/>
      <c r="G31" s="75"/>
      <c r="H31" s="74"/>
      <c r="I31" s="74"/>
      <c r="J31" s="74"/>
      <c r="K31" s="74"/>
      <c r="L31" s="74"/>
      <c r="M31" s="74"/>
      <c r="N31" s="74"/>
    </row>
  </sheetData>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6"/>
  <sheetViews>
    <sheetView showGridLines="0" workbookViewId="0" topLeftCell="A1">
      <selection activeCell="A2" sqref="A2:A4"/>
    </sheetView>
  </sheetViews>
  <sheetFormatPr defaultColWidth="9.140625" defaultRowHeight="12"/>
  <cols>
    <col min="1" max="1" width="13.57421875" style="71" customWidth="1"/>
    <col min="2" max="7" width="9.140625" style="71" customWidth="1"/>
    <col min="8" max="8" width="9.140625" style="9" customWidth="1"/>
    <col min="9" max="16384" width="9.140625" style="71" customWidth="1"/>
  </cols>
  <sheetData>
    <row r="1" spans="1:7" ht="12">
      <c r="A1" s="8" t="s">
        <v>55</v>
      </c>
      <c r="G1" s="72" t="s">
        <v>51</v>
      </c>
    </row>
    <row r="2" spans="1:7" ht="12">
      <c r="A2" s="420" t="s">
        <v>14</v>
      </c>
      <c r="B2" s="201" t="s">
        <v>4</v>
      </c>
      <c r="C2" s="201"/>
      <c r="D2" s="423" t="s">
        <v>199</v>
      </c>
      <c r="E2" s="423" t="s">
        <v>200</v>
      </c>
      <c r="F2" s="190" t="s">
        <v>7</v>
      </c>
      <c r="G2" s="73"/>
    </row>
    <row r="3" spans="1:7" ht="4.5" customHeight="1">
      <c r="A3" s="421"/>
      <c r="B3" s="416" t="s">
        <v>158</v>
      </c>
      <c r="C3" s="202"/>
      <c r="D3" s="424"/>
      <c r="E3" s="424" t="s">
        <v>32</v>
      </c>
      <c r="F3" s="416" t="s">
        <v>100</v>
      </c>
      <c r="G3" s="418" t="s">
        <v>158</v>
      </c>
    </row>
    <row r="4" spans="1:7" ht="11.25" customHeight="1">
      <c r="A4" s="422"/>
      <c r="B4" s="417"/>
      <c r="C4" s="203" t="s">
        <v>102</v>
      </c>
      <c r="D4" s="425"/>
      <c r="E4" s="425"/>
      <c r="F4" s="417"/>
      <c r="G4" s="419"/>
    </row>
    <row r="5" spans="1:7" s="208" customFormat="1" ht="9.75">
      <c r="A5" s="91"/>
      <c r="B5" s="251" t="s">
        <v>91</v>
      </c>
      <c r="C5" s="251" t="s">
        <v>91</v>
      </c>
      <c r="D5" s="252" t="s">
        <v>91</v>
      </c>
      <c r="E5" s="199" t="s">
        <v>89</v>
      </c>
      <c r="F5" s="253" t="s">
        <v>89</v>
      </c>
      <c r="G5" s="254" t="s">
        <v>89</v>
      </c>
    </row>
    <row r="6" spans="1:7" s="210" customFormat="1" ht="11.25">
      <c r="A6" s="34" t="s">
        <v>8</v>
      </c>
      <c r="B6" s="122">
        <v>14153</v>
      </c>
      <c r="C6" s="122">
        <v>14125</v>
      </c>
      <c r="D6" s="122">
        <v>-585</v>
      </c>
      <c r="E6" s="156">
        <v>-4</v>
      </c>
      <c r="F6" s="135">
        <v>100</v>
      </c>
      <c r="G6" s="138">
        <v>100</v>
      </c>
    </row>
    <row r="7" spans="1:7" s="210" customFormat="1" ht="6" customHeight="1">
      <c r="A7" s="211"/>
      <c r="B7" s="255"/>
      <c r="C7" s="255"/>
      <c r="D7" s="213"/>
      <c r="E7" s="256"/>
      <c r="F7" s="257"/>
      <c r="G7" s="108"/>
    </row>
    <row r="8" spans="1:8" ht="12">
      <c r="A8" s="50" t="s">
        <v>161</v>
      </c>
      <c r="B8" s="258">
        <v>1802</v>
      </c>
      <c r="C8" s="258">
        <v>1800</v>
      </c>
      <c r="D8" s="250">
        <v>-13</v>
      </c>
      <c r="E8" s="154">
        <v>-0.7</v>
      </c>
      <c r="F8" s="135">
        <v>12.3</v>
      </c>
      <c r="G8" s="138">
        <v>12.7</v>
      </c>
      <c r="H8" s="259"/>
    </row>
    <row r="9" spans="1:8" ht="12">
      <c r="A9" s="33" t="s">
        <v>162</v>
      </c>
      <c r="B9" s="258">
        <v>155</v>
      </c>
      <c r="C9" s="258">
        <v>153</v>
      </c>
      <c r="D9" s="250" t="s">
        <v>187</v>
      </c>
      <c r="E9" s="154">
        <v>0</v>
      </c>
      <c r="F9" s="135">
        <v>1</v>
      </c>
      <c r="G9" s="138">
        <v>1.1</v>
      </c>
      <c r="H9" s="259"/>
    </row>
    <row r="10" spans="1:8" ht="12">
      <c r="A10" s="33" t="s">
        <v>0</v>
      </c>
      <c r="B10" s="258">
        <v>1805</v>
      </c>
      <c r="C10" s="258">
        <v>1805</v>
      </c>
      <c r="D10" s="250">
        <v>-175</v>
      </c>
      <c r="E10" s="154">
        <v>-8.8</v>
      </c>
      <c r="F10" s="135">
        <v>13.5</v>
      </c>
      <c r="G10" s="138">
        <v>12.8</v>
      </c>
      <c r="H10" s="259"/>
    </row>
    <row r="11" spans="1:8" ht="12">
      <c r="A11" s="33" t="s">
        <v>163</v>
      </c>
      <c r="B11" s="258">
        <v>148</v>
      </c>
      <c r="C11" s="258">
        <v>148</v>
      </c>
      <c r="D11" s="250">
        <v>-12</v>
      </c>
      <c r="E11" s="154">
        <v>-7.5</v>
      </c>
      <c r="F11" s="135">
        <v>1.1</v>
      </c>
      <c r="G11" s="138">
        <v>1</v>
      </c>
      <c r="H11" s="259"/>
    </row>
    <row r="12" spans="1:8" ht="12">
      <c r="A12" s="33" t="s">
        <v>164</v>
      </c>
      <c r="B12" s="258">
        <v>105</v>
      </c>
      <c r="C12" s="258">
        <v>103</v>
      </c>
      <c r="D12" s="250">
        <v>-4</v>
      </c>
      <c r="E12" s="154">
        <v>-3.7</v>
      </c>
      <c r="F12" s="135">
        <v>0.7</v>
      </c>
      <c r="G12" s="138">
        <v>0.7</v>
      </c>
      <c r="H12" s="259"/>
    </row>
    <row r="13" spans="1:8" ht="12">
      <c r="A13" s="33" t="s">
        <v>165</v>
      </c>
      <c r="B13" s="258">
        <v>39</v>
      </c>
      <c r="C13" s="258">
        <v>36</v>
      </c>
      <c r="D13" s="250">
        <v>-27</v>
      </c>
      <c r="E13" s="154">
        <v>-42.9</v>
      </c>
      <c r="F13" s="135">
        <v>0.4</v>
      </c>
      <c r="G13" s="138">
        <v>0.3</v>
      </c>
      <c r="H13" s="259"/>
    </row>
    <row r="14" spans="1:8" ht="12">
      <c r="A14" s="33" t="s">
        <v>166</v>
      </c>
      <c r="B14" s="258">
        <v>213</v>
      </c>
      <c r="C14" s="258">
        <v>209</v>
      </c>
      <c r="D14" s="250">
        <v>-12</v>
      </c>
      <c r="E14" s="154">
        <v>-5.4</v>
      </c>
      <c r="F14" s="135">
        <v>1.5</v>
      </c>
      <c r="G14" s="138">
        <v>1.5</v>
      </c>
      <c r="H14" s="259"/>
    </row>
    <row r="15" spans="1:8" ht="12">
      <c r="A15" s="33" t="s">
        <v>167</v>
      </c>
      <c r="B15" s="258">
        <v>257</v>
      </c>
      <c r="C15" s="258">
        <v>257</v>
      </c>
      <c r="D15" s="250">
        <v>7</v>
      </c>
      <c r="E15" s="154">
        <v>2.8</v>
      </c>
      <c r="F15" s="135">
        <v>1.7</v>
      </c>
      <c r="G15" s="138">
        <v>1.8</v>
      </c>
      <c r="H15" s="259"/>
    </row>
    <row r="16" spans="1:8" ht="12">
      <c r="A16" s="33" t="s">
        <v>168</v>
      </c>
      <c r="B16" s="258">
        <v>7</v>
      </c>
      <c r="C16" s="258">
        <v>7</v>
      </c>
      <c r="D16" s="250" t="s">
        <v>187</v>
      </c>
      <c r="E16" s="154">
        <v>0</v>
      </c>
      <c r="F16" s="135">
        <v>0</v>
      </c>
      <c r="G16" s="138">
        <v>0</v>
      </c>
      <c r="H16" s="259"/>
    </row>
    <row r="17" spans="1:8" ht="12">
      <c r="A17" s="33" t="s">
        <v>169</v>
      </c>
      <c r="B17" s="258">
        <v>207</v>
      </c>
      <c r="C17" s="258">
        <v>207</v>
      </c>
      <c r="D17" s="250">
        <v>-29</v>
      </c>
      <c r="E17" s="154">
        <v>-12.3</v>
      </c>
      <c r="F17" s="135">
        <v>1.6</v>
      </c>
      <c r="G17" s="138">
        <v>1.5</v>
      </c>
      <c r="H17" s="259"/>
    </row>
    <row r="18" spans="1:8" ht="12">
      <c r="A18" s="33" t="s">
        <v>170</v>
      </c>
      <c r="B18" s="258">
        <v>17</v>
      </c>
      <c r="C18" s="258">
        <v>17</v>
      </c>
      <c r="D18" s="250">
        <v>1</v>
      </c>
      <c r="E18" s="154">
        <v>6.3</v>
      </c>
      <c r="F18" s="135">
        <v>0.1</v>
      </c>
      <c r="G18" s="138">
        <v>0.1</v>
      </c>
      <c r="H18" s="259"/>
    </row>
    <row r="19" spans="1:8" ht="12">
      <c r="A19" s="33" t="s">
        <v>171</v>
      </c>
      <c r="B19" s="258">
        <v>13</v>
      </c>
      <c r="C19" s="258">
        <v>13</v>
      </c>
      <c r="D19" s="250" t="s">
        <v>187</v>
      </c>
      <c r="E19" s="154">
        <v>0</v>
      </c>
      <c r="F19" s="135">
        <v>0.1</v>
      </c>
      <c r="G19" s="138">
        <v>0.1</v>
      </c>
      <c r="H19" s="259"/>
    </row>
    <row r="20" spans="1:8" ht="12">
      <c r="A20" s="33" t="s">
        <v>172</v>
      </c>
      <c r="B20" s="258">
        <v>313</v>
      </c>
      <c r="C20" s="258">
        <v>311</v>
      </c>
      <c r="D20" s="250">
        <v>-24</v>
      </c>
      <c r="E20" s="154">
        <v>-7.2</v>
      </c>
      <c r="F20" s="135">
        <v>2.3</v>
      </c>
      <c r="G20" s="138">
        <v>2.2</v>
      </c>
      <c r="H20" s="259"/>
    </row>
    <row r="21" spans="1:8" ht="12">
      <c r="A21" s="33" t="s">
        <v>173</v>
      </c>
      <c r="B21" s="258">
        <v>240</v>
      </c>
      <c r="C21" s="258">
        <v>240</v>
      </c>
      <c r="D21" s="250">
        <v>27</v>
      </c>
      <c r="E21" s="154">
        <v>12.7</v>
      </c>
      <c r="F21" s="135">
        <v>1.4</v>
      </c>
      <c r="G21" s="138">
        <v>1.7</v>
      </c>
      <c r="H21" s="259"/>
    </row>
    <row r="22" spans="1:8" ht="12">
      <c r="A22" s="33" t="s">
        <v>174</v>
      </c>
      <c r="B22" s="258">
        <v>56</v>
      </c>
      <c r="C22" s="258">
        <v>56</v>
      </c>
      <c r="D22" s="250">
        <v>-2</v>
      </c>
      <c r="E22" s="154">
        <v>-3.4</v>
      </c>
      <c r="F22" s="135">
        <v>0.4</v>
      </c>
      <c r="G22" s="138">
        <v>0.4</v>
      </c>
      <c r="H22" s="259"/>
    </row>
    <row r="23" spans="1:8" ht="12">
      <c r="A23" s="33" t="s">
        <v>175</v>
      </c>
      <c r="B23" s="258">
        <v>292</v>
      </c>
      <c r="C23" s="258">
        <v>286</v>
      </c>
      <c r="D23" s="250">
        <v>-56</v>
      </c>
      <c r="E23" s="154">
        <v>-16.4</v>
      </c>
      <c r="F23" s="135">
        <v>2.3</v>
      </c>
      <c r="G23" s="138">
        <v>2.1</v>
      </c>
      <c r="H23" s="259"/>
    </row>
    <row r="24" spans="1:8" ht="12">
      <c r="A24" s="33" t="s">
        <v>176</v>
      </c>
      <c r="B24" s="258">
        <v>121</v>
      </c>
      <c r="C24" s="258">
        <v>121</v>
      </c>
      <c r="D24" s="250">
        <v>-55</v>
      </c>
      <c r="E24" s="154">
        <v>-31.3</v>
      </c>
      <c r="F24" s="135">
        <v>1.2</v>
      </c>
      <c r="G24" s="138">
        <v>0.9</v>
      </c>
      <c r="H24" s="259"/>
    </row>
    <row r="25" spans="1:8" ht="12">
      <c r="A25" s="33" t="s">
        <v>177</v>
      </c>
      <c r="B25" s="258">
        <v>890</v>
      </c>
      <c r="C25" s="258">
        <v>890</v>
      </c>
      <c r="D25" s="250">
        <v>126</v>
      </c>
      <c r="E25" s="154">
        <v>16.5</v>
      </c>
      <c r="F25" s="135">
        <v>5.2</v>
      </c>
      <c r="G25" s="138">
        <v>6.3</v>
      </c>
      <c r="H25" s="259"/>
    </row>
    <row r="26" spans="1:8" ht="12">
      <c r="A26" s="33" t="s">
        <v>178</v>
      </c>
      <c r="B26" s="258">
        <v>96</v>
      </c>
      <c r="C26" s="258">
        <v>96</v>
      </c>
      <c r="D26" s="250">
        <v>-87</v>
      </c>
      <c r="E26" s="154">
        <v>-47.5</v>
      </c>
      <c r="F26" s="135">
        <v>1.2</v>
      </c>
      <c r="G26" s="138">
        <v>0.7</v>
      </c>
      <c r="H26" s="259"/>
    </row>
    <row r="27" spans="1:8" ht="12">
      <c r="A27" s="33" t="s">
        <v>179</v>
      </c>
      <c r="B27" s="258">
        <v>3299</v>
      </c>
      <c r="C27" s="258">
        <v>3299</v>
      </c>
      <c r="D27" s="250">
        <v>-5</v>
      </c>
      <c r="E27" s="154">
        <v>-0.2</v>
      </c>
      <c r="F27" s="135">
        <v>22.5</v>
      </c>
      <c r="G27" s="138">
        <v>23.3</v>
      </c>
      <c r="H27" s="259"/>
    </row>
    <row r="28" spans="1:8" ht="12">
      <c r="A28" s="33" t="s">
        <v>180</v>
      </c>
      <c r="B28" s="258">
        <v>1968</v>
      </c>
      <c r="C28" s="258">
        <v>1967</v>
      </c>
      <c r="D28" s="250">
        <v>-63</v>
      </c>
      <c r="E28" s="154">
        <v>-3.1</v>
      </c>
      <c r="F28" s="135">
        <v>13.8</v>
      </c>
      <c r="G28" s="138">
        <v>13.9</v>
      </c>
      <c r="H28" s="259"/>
    </row>
    <row r="29" spans="1:8" ht="12">
      <c r="A29" s="33" t="s">
        <v>181</v>
      </c>
      <c r="B29" s="258">
        <v>328</v>
      </c>
      <c r="C29" s="258">
        <v>328</v>
      </c>
      <c r="D29" s="250">
        <v>70</v>
      </c>
      <c r="E29" s="154">
        <v>27.1</v>
      </c>
      <c r="F29" s="135">
        <v>1.8</v>
      </c>
      <c r="G29" s="138">
        <v>2.3</v>
      </c>
      <c r="H29" s="259"/>
    </row>
    <row r="30" spans="1:8" ht="12">
      <c r="A30" s="33" t="s">
        <v>182</v>
      </c>
      <c r="B30" s="258">
        <v>1642</v>
      </c>
      <c r="C30" s="258">
        <v>1642</v>
      </c>
      <c r="D30" s="250">
        <v>-240</v>
      </c>
      <c r="E30" s="154">
        <v>-12.8</v>
      </c>
      <c r="F30" s="135">
        <v>12.8</v>
      </c>
      <c r="G30" s="138">
        <v>11.6</v>
      </c>
      <c r="H30" s="259"/>
    </row>
    <row r="31" spans="1:8" ht="12">
      <c r="A31" s="33" t="s">
        <v>1</v>
      </c>
      <c r="B31" s="258">
        <v>140</v>
      </c>
      <c r="C31" s="258">
        <v>134</v>
      </c>
      <c r="D31" s="250">
        <v>-12</v>
      </c>
      <c r="E31" s="154">
        <v>-8.2</v>
      </c>
      <c r="F31" s="135">
        <v>1</v>
      </c>
      <c r="G31" s="138">
        <v>1</v>
      </c>
      <c r="H31" s="259"/>
    </row>
    <row r="32" spans="1:7" ht="6" customHeight="1">
      <c r="A32" s="217"/>
      <c r="B32" s="260"/>
      <c r="C32" s="260"/>
      <c r="D32" s="260"/>
      <c r="E32" s="261"/>
      <c r="F32" s="262"/>
      <c r="G32" s="263"/>
    </row>
    <row r="33" spans="1:3" ht="12">
      <c r="A33" s="71" t="s">
        <v>202</v>
      </c>
      <c r="B33" s="264"/>
      <c r="C33" s="264"/>
    </row>
    <row r="34" spans="1:8" ht="11.25">
      <c r="A34" s="71" t="s">
        <v>107</v>
      </c>
      <c r="H34" s="71"/>
    </row>
    <row r="35" ht="12">
      <c r="A35" s="71" t="s">
        <v>203</v>
      </c>
    </row>
    <row r="36" ht="12">
      <c r="A36" s="71" t="s">
        <v>193</v>
      </c>
    </row>
  </sheetData>
  <mergeCells count="6">
    <mergeCell ref="F3:F4"/>
    <mergeCell ref="G3:G4"/>
    <mergeCell ref="A2:A4"/>
    <mergeCell ref="D2:D4"/>
    <mergeCell ref="E2:E4"/>
    <mergeCell ref="B3:B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38"/>
  <sheetViews>
    <sheetView showGridLines="0" workbookViewId="0" topLeftCell="A1">
      <selection activeCell="A2" sqref="A2:A4"/>
    </sheetView>
  </sheetViews>
  <sheetFormatPr defaultColWidth="9.140625" defaultRowHeight="12"/>
  <cols>
    <col min="1" max="1" width="12.421875" style="0" customWidth="1"/>
    <col min="2" max="2" width="9.28125" style="0" bestFit="1" customWidth="1"/>
    <col min="3" max="3" width="9.7109375" style="0" bestFit="1" customWidth="1"/>
    <col min="4" max="4" width="9.7109375" style="0" customWidth="1"/>
    <col min="6" max="6" width="10.7109375" style="0" customWidth="1"/>
  </cols>
  <sheetData>
    <row r="1" spans="1:8" s="1" customFormat="1" ht="12">
      <c r="A1" s="8" t="s">
        <v>42</v>
      </c>
      <c r="H1" s="6" t="s">
        <v>51</v>
      </c>
    </row>
    <row r="2" spans="1:15" s="1" customFormat="1" ht="12">
      <c r="A2" s="435" t="s">
        <v>103</v>
      </c>
      <c r="B2" s="195" t="s">
        <v>4</v>
      </c>
      <c r="C2" s="195"/>
      <c r="D2" s="195"/>
      <c r="E2" s="423" t="s">
        <v>199</v>
      </c>
      <c r="F2" s="423" t="s">
        <v>200</v>
      </c>
      <c r="G2" s="190" t="s">
        <v>7</v>
      </c>
      <c r="H2" s="73"/>
      <c r="I2"/>
      <c r="J2"/>
      <c r="K2"/>
      <c r="L2"/>
      <c r="M2"/>
      <c r="N2"/>
      <c r="O2"/>
    </row>
    <row r="3" spans="1:15" s="1" customFormat="1" ht="4.5" customHeight="1">
      <c r="A3" s="436"/>
      <c r="B3" s="433" t="s">
        <v>100</v>
      </c>
      <c r="C3" s="426" t="s">
        <v>158</v>
      </c>
      <c r="D3" s="198"/>
      <c r="E3" s="424"/>
      <c r="F3" s="424" t="s">
        <v>32</v>
      </c>
      <c r="G3" s="426" t="s">
        <v>100</v>
      </c>
      <c r="H3" s="428" t="s">
        <v>158</v>
      </c>
      <c r="I3"/>
      <c r="J3"/>
      <c r="K3"/>
      <c r="L3"/>
      <c r="M3"/>
      <c r="N3"/>
      <c r="O3"/>
    </row>
    <row r="4" spans="1:15" s="1" customFormat="1" ht="11.25" customHeight="1">
      <c r="A4" s="432"/>
      <c r="B4" s="434"/>
      <c r="C4" s="427"/>
      <c r="D4" s="16" t="s">
        <v>102</v>
      </c>
      <c r="E4" s="425"/>
      <c r="F4" s="425"/>
      <c r="G4" s="427"/>
      <c r="H4" s="429"/>
      <c r="I4"/>
      <c r="J4"/>
      <c r="K4"/>
      <c r="L4"/>
      <c r="M4"/>
      <c r="N4"/>
      <c r="O4"/>
    </row>
    <row r="5" spans="1:8" s="63" customFormat="1" ht="9.75">
      <c r="A5" s="65"/>
      <c r="B5" s="100" t="s">
        <v>91</v>
      </c>
      <c r="C5" s="60" t="s">
        <v>91</v>
      </c>
      <c r="D5" s="60" t="s">
        <v>91</v>
      </c>
      <c r="E5" s="61" t="s">
        <v>91</v>
      </c>
      <c r="F5" s="61" t="s">
        <v>89</v>
      </c>
      <c r="G5" s="78" t="s">
        <v>89</v>
      </c>
      <c r="H5" s="62" t="s">
        <v>89</v>
      </c>
    </row>
    <row r="6" spans="1:9" s="3" customFormat="1" ht="11.25">
      <c r="A6" s="11" t="s">
        <v>8</v>
      </c>
      <c r="B6" s="110">
        <v>14710</v>
      </c>
      <c r="C6" s="94">
        <v>14153</v>
      </c>
      <c r="D6" s="94">
        <v>14125</v>
      </c>
      <c r="E6" s="122">
        <f>D6-B6</f>
        <v>-585</v>
      </c>
      <c r="F6" s="156">
        <f>ROUND(E6/B6*100,1)</f>
        <v>-4</v>
      </c>
      <c r="G6" s="133">
        <v>100</v>
      </c>
      <c r="H6" s="326">
        <v>100</v>
      </c>
      <c r="I6" s="113"/>
    </row>
    <row r="7" spans="1:8" s="3" customFormat="1" ht="6" customHeight="1">
      <c r="A7" s="12"/>
      <c r="B7" s="111"/>
      <c r="C7" s="95"/>
      <c r="D7" s="95"/>
      <c r="E7" s="20"/>
      <c r="F7" s="136"/>
      <c r="G7" s="135"/>
      <c r="H7" s="138"/>
    </row>
    <row r="8" spans="1:9" s="3" customFormat="1" ht="11.25">
      <c r="A8" s="57" t="s">
        <v>12</v>
      </c>
      <c r="B8" s="111">
        <v>3626</v>
      </c>
      <c r="C8" s="95">
        <v>3568</v>
      </c>
      <c r="D8" s="95">
        <v>3540</v>
      </c>
      <c r="E8" s="213">
        <f>D8-B8</f>
        <v>-86</v>
      </c>
      <c r="F8" s="154">
        <f>ROUND(E8/B8*100,1)</f>
        <v>-2.4</v>
      </c>
      <c r="G8" s="135">
        <f>ROUND(B8/B6*100,1)</f>
        <v>24.6</v>
      </c>
      <c r="H8" s="138">
        <f>ROUND(C8/C6*100,1)</f>
        <v>25.2</v>
      </c>
      <c r="I8" s="113"/>
    </row>
    <row r="9" spans="1:9" s="3" customFormat="1" ht="11.25">
      <c r="A9" s="23" t="s">
        <v>53</v>
      </c>
      <c r="B9" s="112">
        <v>347</v>
      </c>
      <c r="C9" s="96">
        <v>388</v>
      </c>
      <c r="D9" s="96">
        <v>360</v>
      </c>
      <c r="E9" s="213">
        <f>D9-B9</f>
        <v>13</v>
      </c>
      <c r="F9" s="154">
        <f>ROUND(E9/B9*100,1)</f>
        <v>3.7</v>
      </c>
      <c r="G9" s="135">
        <f>ROUND(B9/B6*100,1)</f>
        <v>2.4</v>
      </c>
      <c r="H9" s="138">
        <f>ROUND(C9/C6*100,1)</f>
        <v>2.7</v>
      </c>
      <c r="I9" s="113"/>
    </row>
    <row r="10" spans="1:9" ht="12">
      <c r="A10" s="23" t="s">
        <v>58</v>
      </c>
      <c r="B10" s="112">
        <v>701</v>
      </c>
      <c r="C10" s="96">
        <v>717</v>
      </c>
      <c r="D10" s="96">
        <v>717</v>
      </c>
      <c r="E10" s="213">
        <f>D10-B10</f>
        <v>16</v>
      </c>
      <c r="F10" s="154">
        <f>ROUND(E10/B10*100,1)</f>
        <v>2.3</v>
      </c>
      <c r="G10" s="135">
        <f>ROUND(B10/B6*100,1)</f>
        <v>4.8</v>
      </c>
      <c r="H10" s="138">
        <f>ROUND(C10/C6*100,1)</f>
        <v>5.1</v>
      </c>
      <c r="I10" s="113"/>
    </row>
    <row r="11" spans="1:9" ht="12">
      <c r="A11" s="23" t="s">
        <v>59</v>
      </c>
      <c r="B11" s="112">
        <v>1323</v>
      </c>
      <c r="C11" s="96">
        <v>1242</v>
      </c>
      <c r="D11" s="96">
        <v>1242</v>
      </c>
      <c r="E11" s="213">
        <f>D11-B11</f>
        <v>-81</v>
      </c>
      <c r="F11" s="154">
        <f>ROUND(E11/B11*100,1)</f>
        <v>-6.1</v>
      </c>
      <c r="G11" s="135">
        <f>ROUND(B11/B6*100,1)</f>
        <v>9</v>
      </c>
      <c r="H11" s="138">
        <f>ROUND(C11/C6*100,1)</f>
        <v>8.8</v>
      </c>
      <c r="I11" s="113"/>
    </row>
    <row r="12" spans="1:9" ht="12">
      <c r="A12" s="23" t="s">
        <v>60</v>
      </c>
      <c r="B12" s="112">
        <v>1255</v>
      </c>
      <c r="C12" s="96">
        <v>1221</v>
      </c>
      <c r="D12" s="96">
        <v>1221</v>
      </c>
      <c r="E12" s="213">
        <f>D12-B12</f>
        <v>-34</v>
      </c>
      <c r="F12" s="154">
        <f>ROUND(E12/B12*100,1)</f>
        <v>-2.7</v>
      </c>
      <c r="G12" s="135">
        <f>ROUND(B12/B6*100,1)</f>
        <v>8.5</v>
      </c>
      <c r="H12" s="138">
        <f>ROUND(C12/C6*100,1)</f>
        <v>8.6</v>
      </c>
      <c r="I12" s="113"/>
    </row>
    <row r="13" spans="1:8" ht="12">
      <c r="A13" s="23"/>
      <c r="B13" s="112"/>
      <c r="C13" s="96"/>
      <c r="D13" s="96"/>
      <c r="E13" s="83"/>
      <c r="F13" s="136"/>
      <c r="G13" s="135"/>
      <c r="H13" s="138"/>
    </row>
    <row r="14" spans="1:9" ht="12">
      <c r="A14" s="58" t="s">
        <v>13</v>
      </c>
      <c r="B14" s="111">
        <v>11084</v>
      </c>
      <c r="C14" s="95">
        <v>10585</v>
      </c>
      <c r="D14" s="95">
        <v>10585</v>
      </c>
      <c r="E14" s="213">
        <f>D14-B14</f>
        <v>-499</v>
      </c>
      <c r="F14" s="154">
        <f aca="true" t="shared" si="0" ref="F14:F20">ROUND(E14/B14*100,1)</f>
        <v>-4.5</v>
      </c>
      <c r="G14" s="135">
        <f>ROUND(B14/B6*100,1)</f>
        <v>75.4</v>
      </c>
      <c r="H14" s="138">
        <f>ROUND(C14/C6*100,1)</f>
        <v>74.8</v>
      </c>
      <c r="I14" s="113"/>
    </row>
    <row r="15" spans="1:9" ht="12">
      <c r="A15" s="23" t="s">
        <v>46</v>
      </c>
      <c r="B15" s="112">
        <v>1351</v>
      </c>
      <c r="C15" s="96">
        <v>1242</v>
      </c>
      <c r="D15" s="96">
        <v>1242</v>
      </c>
      <c r="E15" s="213">
        <f aca="true" t="shared" si="1" ref="E15:E20">D15-B15</f>
        <v>-109</v>
      </c>
      <c r="F15" s="154">
        <f t="shared" si="0"/>
        <v>-8.1</v>
      </c>
      <c r="G15" s="135">
        <f>ROUND(B15/B6*100,1)</f>
        <v>9.2</v>
      </c>
      <c r="H15" s="138">
        <f>ROUND(C15/C6*100,1)</f>
        <v>8.8</v>
      </c>
      <c r="I15" s="113"/>
    </row>
    <row r="16" spans="1:9" ht="12">
      <c r="A16" s="23" t="s">
        <v>47</v>
      </c>
      <c r="B16" s="112">
        <v>1882</v>
      </c>
      <c r="C16" s="96">
        <v>1611</v>
      </c>
      <c r="D16" s="96">
        <v>1611</v>
      </c>
      <c r="E16" s="213">
        <f t="shared" si="1"/>
        <v>-271</v>
      </c>
      <c r="F16" s="154">
        <f t="shared" si="0"/>
        <v>-14.4</v>
      </c>
      <c r="G16" s="135">
        <f>ROUND(B16/B6*100,1)</f>
        <v>12.8</v>
      </c>
      <c r="H16" s="138">
        <f>ROUND(C16/C6*100,1)</f>
        <v>11.4</v>
      </c>
      <c r="I16" s="113"/>
    </row>
    <row r="17" spans="1:9" ht="12">
      <c r="A17" s="23" t="s">
        <v>48</v>
      </c>
      <c r="B17" s="112">
        <v>2097</v>
      </c>
      <c r="C17" s="96">
        <v>1899</v>
      </c>
      <c r="D17" s="96">
        <v>1899</v>
      </c>
      <c r="E17" s="213">
        <f t="shared" si="1"/>
        <v>-198</v>
      </c>
      <c r="F17" s="154">
        <f t="shared" si="0"/>
        <v>-9.4</v>
      </c>
      <c r="G17" s="135">
        <f>ROUND(B17/B6*100,1)</f>
        <v>14.3</v>
      </c>
      <c r="H17" s="138">
        <f>ROUND(C17/C6*100,1)</f>
        <v>13.4</v>
      </c>
      <c r="I17" s="113"/>
    </row>
    <row r="18" spans="1:9" ht="12">
      <c r="A18" s="23" t="s">
        <v>49</v>
      </c>
      <c r="B18" s="112">
        <v>534</v>
      </c>
      <c r="C18" s="96">
        <v>1224</v>
      </c>
      <c r="D18" s="96">
        <v>1224</v>
      </c>
      <c r="E18" s="213">
        <f t="shared" si="1"/>
        <v>690</v>
      </c>
      <c r="F18" s="154">
        <f>ROUND(E18/B18*100,1)</f>
        <v>129.2</v>
      </c>
      <c r="G18" s="135">
        <f>ROUND(B18/B6*100,1)</f>
        <v>3.6</v>
      </c>
      <c r="H18" s="138">
        <f>ROUND(C18/C6*100,1)</f>
        <v>8.6</v>
      </c>
      <c r="I18" s="113"/>
    </row>
    <row r="19" spans="1:9" ht="12">
      <c r="A19" s="23" t="s">
        <v>50</v>
      </c>
      <c r="B19" s="112">
        <v>2184</v>
      </c>
      <c r="C19" s="96">
        <v>2339</v>
      </c>
      <c r="D19" s="96">
        <v>2339</v>
      </c>
      <c r="E19" s="213">
        <f t="shared" si="1"/>
        <v>155</v>
      </c>
      <c r="F19" s="154">
        <f t="shared" si="0"/>
        <v>7.1</v>
      </c>
      <c r="G19" s="135">
        <f>ROUND(B19/B6*100,1)</f>
        <v>14.8</v>
      </c>
      <c r="H19" s="138">
        <f>ROUND(C19/C6*100,1)</f>
        <v>16.5</v>
      </c>
      <c r="I19" s="113"/>
    </row>
    <row r="20" spans="1:9" ht="12">
      <c r="A20" s="23" t="s">
        <v>61</v>
      </c>
      <c r="B20" s="112">
        <v>3036</v>
      </c>
      <c r="C20" s="96">
        <v>2270</v>
      </c>
      <c r="D20" s="96">
        <v>2270</v>
      </c>
      <c r="E20" s="213">
        <f t="shared" si="1"/>
        <v>-766</v>
      </c>
      <c r="F20" s="154">
        <f t="shared" si="0"/>
        <v>-25.2</v>
      </c>
      <c r="G20" s="135">
        <f>ROUND(B20/B6*100,1)</f>
        <v>20.6</v>
      </c>
      <c r="H20" s="138">
        <f>ROUND(C20/C6*100,1)</f>
        <v>16</v>
      </c>
      <c r="I20" s="113"/>
    </row>
    <row r="21" spans="1:8" ht="6" customHeight="1">
      <c r="A21" s="24"/>
      <c r="B21" s="132"/>
      <c r="C21" s="149"/>
      <c r="D21" s="149"/>
      <c r="E21" s="149"/>
      <c r="F21" s="131"/>
      <c r="G21" s="150"/>
      <c r="H21" s="151"/>
    </row>
    <row r="22" ht="12">
      <c r="A22" s="71" t="s">
        <v>202</v>
      </c>
    </row>
    <row r="23" ht="12">
      <c r="A23" s="71" t="s">
        <v>107</v>
      </c>
    </row>
    <row r="24" ht="12">
      <c r="A24" s="71"/>
    </row>
    <row r="25" ht="12">
      <c r="A25" s="71"/>
    </row>
    <row r="26" ht="12">
      <c r="A26" s="405"/>
    </row>
    <row r="29" ht="12">
      <c r="E29" s="41"/>
    </row>
    <row r="30" ht="12">
      <c r="E30" s="41"/>
    </row>
    <row r="31" ht="12">
      <c r="E31" s="41"/>
    </row>
    <row r="32" ht="12">
      <c r="E32" s="41"/>
    </row>
    <row r="33" ht="12">
      <c r="E33" s="41"/>
    </row>
    <row r="34" ht="12">
      <c r="E34" s="41"/>
    </row>
    <row r="35" ht="12">
      <c r="E35" s="41"/>
    </row>
    <row r="36" ht="12">
      <c r="E36" s="41"/>
    </row>
    <row r="37" ht="12">
      <c r="E37" s="41"/>
    </row>
    <row r="38" ht="12">
      <c r="E38" s="41"/>
    </row>
  </sheetData>
  <mergeCells count="7">
    <mergeCell ref="G3:G4"/>
    <mergeCell ref="H3:H4"/>
    <mergeCell ref="A2:A4"/>
    <mergeCell ref="E2:E4"/>
    <mergeCell ref="F2:F4"/>
    <mergeCell ref="B3:B4"/>
    <mergeCell ref="C3:C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5"/>
  <sheetViews>
    <sheetView showGridLines="0" workbookViewId="0" topLeftCell="A1">
      <selection activeCell="A3" sqref="A3:A4"/>
    </sheetView>
  </sheetViews>
  <sheetFormatPr defaultColWidth="9.140625" defaultRowHeight="12"/>
  <cols>
    <col min="1" max="1" width="13.140625" style="71" customWidth="1"/>
    <col min="2" max="4" width="7.140625" style="71" hidden="1" customWidth="1"/>
    <col min="5" max="5" width="8.421875" style="71" customWidth="1"/>
    <col min="6" max="10" width="7.28125" style="71" customWidth="1"/>
    <col min="11" max="15" width="7.140625" style="71" customWidth="1"/>
    <col min="16" max="16384" width="9.140625" style="71" customWidth="1"/>
  </cols>
  <sheetData>
    <row r="1" spans="1:15" ht="12">
      <c r="A1" s="8" t="s">
        <v>56</v>
      </c>
      <c r="M1" s="72"/>
      <c r="O1" s="72" t="s">
        <v>51</v>
      </c>
    </row>
    <row r="2" spans="2:7" ht="11.25" hidden="1">
      <c r="B2" s="266" t="s">
        <v>2</v>
      </c>
      <c r="C2" s="266"/>
      <c r="D2" s="266"/>
      <c r="E2" s="266" t="s">
        <v>3</v>
      </c>
      <c r="F2" s="266"/>
      <c r="G2" s="266"/>
    </row>
    <row r="3" spans="1:15" ht="11.25">
      <c r="A3" s="437" t="s">
        <v>106</v>
      </c>
      <c r="B3" s="267" t="s">
        <v>2</v>
      </c>
      <c r="C3" s="267"/>
      <c r="D3" s="267"/>
      <c r="E3" s="267" t="s">
        <v>4</v>
      </c>
      <c r="F3" s="267"/>
      <c r="G3" s="267"/>
      <c r="H3" s="267" t="s">
        <v>5</v>
      </c>
      <c r="I3" s="267"/>
      <c r="J3" s="267"/>
      <c r="K3" s="267" t="s">
        <v>6</v>
      </c>
      <c r="L3" s="267"/>
      <c r="M3" s="267"/>
      <c r="N3" s="267" t="s">
        <v>90</v>
      </c>
      <c r="O3" s="73"/>
    </row>
    <row r="4" spans="1:15" ht="11.25">
      <c r="A4" s="438"/>
      <c r="B4" s="203" t="s">
        <v>11</v>
      </c>
      <c r="C4" s="203" t="s">
        <v>15</v>
      </c>
      <c r="D4" s="203" t="s">
        <v>16</v>
      </c>
      <c r="E4" s="203" t="s">
        <v>11</v>
      </c>
      <c r="F4" s="203" t="s">
        <v>15</v>
      </c>
      <c r="G4" s="203" t="s">
        <v>16</v>
      </c>
      <c r="H4" s="203" t="s">
        <v>11</v>
      </c>
      <c r="I4" s="268" t="s">
        <v>15</v>
      </c>
      <c r="J4" s="203" t="s">
        <v>16</v>
      </c>
      <c r="K4" s="203" t="s">
        <v>11</v>
      </c>
      <c r="L4" s="268" t="s">
        <v>15</v>
      </c>
      <c r="M4" s="203" t="s">
        <v>16</v>
      </c>
      <c r="N4" s="203" t="s">
        <v>15</v>
      </c>
      <c r="O4" s="269" t="s">
        <v>16</v>
      </c>
    </row>
    <row r="5" spans="1:15" s="208" customFormat="1" ht="9.75">
      <c r="A5" s="270"/>
      <c r="B5" s="205"/>
      <c r="C5" s="205"/>
      <c r="D5" s="205"/>
      <c r="E5" s="204" t="s">
        <v>91</v>
      </c>
      <c r="F5" s="271" t="s">
        <v>91</v>
      </c>
      <c r="G5" s="272" t="s">
        <v>91</v>
      </c>
      <c r="H5" s="273" t="s">
        <v>91</v>
      </c>
      <c r="I5" s="274" t="s">
        <v>91</v>
      </c>
      <c r="J5" s="207" t="s">
        <v>91</v>
      </c>
      <c r="K5" s="273" t="s">
        <v>89</v>
      </c>
      <c r="L5" s="274" t="s">
        <v>89</v>
      </c>
      <c r="M5" s="207" t="s">
        <v>89</v>
      </c>
      <c r="N5" s="273" t="s">
        <v>89</v>
      </c>
      <c r="O5" s="200" t="s">
        <v>89</v>
      </c>
    </row>
    <row r="6" spans="1:15" s="209" customFormat="1" ht="11.25">
      <c r="A6" s="34" t="s">
        <v>8</v>
      </c>
      <c r="B6" s="196">
        <v>13866</v>
      </c>
      <c r="C6" s="196">
        <v>7717</v>
      </c>
      <c r="D6" s="196">
        <v>6149</v>
      </c>
      <c r="E6" s="375">
        <v>14153</v>
      </c>
      <c r="F6" s="375">
        <v>8479</v>
      </c>
      <c r="G6" s="372">
        <v>5674</v>
      </c>
      <c r="H6" s="165">
        <v>-585</v>
      </c>
      <c r="I6" s="230">
        <v>-280</v>
      </c>
      <c r="J6" s="119">
        <v>-305</v>
      </c>
      <c r="K6" s="376">
        <v>-4</v>
      </c>
      <c r="L6" s="377">
        <v>-3.2</v>
      </c>
      <c r="M6" s="378">
        <v>-5.1</v>
      </c>
      <c r="N6" s="376">
        <v>59.9</v>
      </c>
      <c r="O6" s="379">
        <v>40.1</v>
      </c>
    </row>
    <row r="7" spans="1:15" ht="11.25">
      <c r="A7" s="275"/>
      <c r="B7" s="276"/>
      <c r="C7" s="276"/>
      <c r="D7" s="276"/>
      <c r="E7" s="380"/>
      <c r="F7" s="381"/>
      <c r="G7" s="382"/>
      <c r="H7" s="165"/>
      <c r="I7" s="230"/>
      <c r="J7" s="119"/>
      <c r="K7" s="376"/>
      <c r="L7" s="377"/>
      <c r="M7" s="378"/>
      <c r="N7" s="376"/>
      <c r="O7" s="379"/>
    </row>
    <row r="8" spans="1:15" ht="11.25">
      <c r="A8" s="50" t="s">
        <v>161</v>
      </c>
      <c r="B8" s="265">
        <v>1675</v>
      </c>
      <c r="C8" s="265">
        <v>780</v>
      </c>
      <c r="D8" s="265">
        <v>895</v>
      </c>
      <c r="E8" s="383">
        <v>1802</v>
      </c>
      <c r="F8" s="383">
        <v>853</v>
      </c>
      <c r="G8" s="384">
        <v>949</v>
      </c>
      <c r="H8" s="126">
        <v>-13</v>
      </c>
      <c r="I8" s="229">
        <v>-25</v>
      </c>
      <c r="J8" s="163">
        <v>12</v>
      </c>
      <c r="K8" s="385">
        <v>-0.7</v>
      </c>
      <c r="L8" s="386">
        <v>-2.9</v>
      </c>
      <c r="M8" s="387">
        <v>1.3</v>
      </c>
      <c r="N8" s="385">
        <v>47.3</v>
      </c>
      <c r="O8" s="388">
        <v>52.7</v>
      </c>
    </row>
    <row r="9" spans="1:15" ht="11.25">
      <c r="A9" s="33" t="s">
        <v>162</v>
      </c>
      <c r="B9" s="265">
        <v>184</v>
      </c>
      <c r="C9" s="265">
        <v>127</v>
      </c>
      <c r="D9" s="265">
        <v>57</v>
      </c>
      <c r="E9" s="383">
        <v>155</v>
      </c>
      <c r="F9" s="383">
        <v>108</v>
      </c>
      <c r="G9" s="384">
        <v>47</v>
      </c>
      <c r="H9" s="126" t="s">
        <v>101</v>
      </c>
      <c r="I9" s="229">
        <v>-1</v>
      </c>
      <c r="J9" s="163">
        <v>1</v>
      </c>
      <c r="K9" s="385" t="s">
        <v>101</v>
      </c>
      <c r="L9" s="386">
        <v>-0.9</v>
      </c>
      <c r="M9" s="387">
        <v>2.2</v>
      </c>
      <c r="N9" s="385">
        <v>69.3</v>
      </c>
      <c r="O9" s="388">
        <v>30.7</v>
      </c>
    </row>
    <row r="10" spans="1:15" ht="11.25">
      <c r="A10" s="33" t="s">
        <v>0</v>
      </c>
      <c r="B10" s="265">
        <v>372</v>
      </c>
      <c r="C10" s="265">
        <v>129</v>
      </c>
      <c r="D10" s="265">
        <v>243</v>
      </c>
      <c r="E10" s="383">
        <v>1805</v>
      </c>
      <c r="F10" s="383">
        <v>266</v>
      </c>
      <c r="G10" s="384">
        <v>1539</v>
      </c>
      <c r="H10" s="126">
        <v>-175</v>
      </c>
      <c r="I10" s="229">
        <v>-5</v>
      </c>
      <c r="J10" s="163">
        <v>-170</v>
      </c>
      <c r="K10" s="385">
        <v>-8.8</v>
      </c>
      <c r="L10" s="386">
        <v>-1.8</v>
      </c>
      <c r="M10" s="387">
        <v>-9.9</v>
      </c>
      <c r="N10" s="385">
        <v>14.7</v>
      </c>
      <c r="O10" s="388">
        <v>85.3</v>
      </c>
    </row>
    <row r="11" spans="1:15" ht="11.25">
      <c r="A11" s="33" t="s">
        <v>163</v>
      </c>
      <c r="B11" s="265">
        <v>1910</v>
      </c>
      <c r="C11" s="265">
        <v>182</v>
      </c>
      <c r="D11" s="265">
        <v>1728</v>
      </c>
      <c r="E11" s="383">
        <v>148</v>
      </c>
      <c r="F11" s="383">
        <v>107</v>
      </c>
      <c r="G11" s="384">
        <v>41</v>
      </c>
      <c r="H11" s="126">
        <v>-12</v>
      </c>
      <c r="I11" s="229">
        <v>-8</v>
      </c>
      <c r="J11" s="163">
        <v>-4</v>
      </c>
      <c r="K11" s="385">
        <v>-7.5</v>
      </c>
      <c r="L11" s="386">
        <v>-7</v>
      </c>
      <c r="M11" s="387">
        <v>-8.9</v>
      </c>
      <c r="N11" s="385">
        <v>72.3</v>
      </c>
      <c r="O11" s="388">
        <v>27.7</v>
      </c>
    </row>
    <row r="12" spans="1:15" ht="11.25">
      <c r="A12" s="33" t="s">
        <v>164</v>
      </c>
      <c r="B12" s="265">
        <v>197</v>
      </c>
      <c r="C12" s="265">
        <v>140</v>
      </c>
      <c r="D12" s="265">
        <v>57</v>
      </c>
      <c r="E12" s="383">
        <v>105</v>
      </c>
      <c r="F12" s="383">
        <v>84</v>
      </c>
      <c r="G12" s="384">
        <v>21</v>
      </c>
      <c r="H12" s="126">
        <v>-4</v>
      </c>
      <c r="I12" s="229">
        <v>-3</v>
      </c>
      <c r="J12" s="163">
        <v>-1</v>
      </c>
      <c r="K12" s="385">
        <v>-3.7</v>
      </c>
      <c r="L12" s="386">
        <v>-3.5</v>
      </c>
      <c r="M12" s="387">
        <v>-4.8</v>
      </c>
      <c r="N12" s="385">
        <v>80.6</v>
      </c>
      <c r="O12" s="388">
        <v>19.4</v>
      </c>
    </row>
    <row r="13" spans="1:15" ht="11.25">
      <c r="A13" s="33" t="s">
        <v>165</v>
      </c>
      <c r="B13" s="265">
        <v>145</v>
      </c>
      <c r="C13" s="265">
        <v>109</v>
      </c>
      <c r="D13" s="265">
        <v>36</v>
      </c>
      <c r="E13" s="383">
        <v>39</v>
      </c>
      <c r="F13" s="383">
        <v>19</v>
      </c>
      <c r="G13" s="384">
        <v>20</v>
      </c>
      <c r="H13" s="126">
        <v>-27</v>
      </c>
      <c r="I13" s="229">
        <v>-15</v>
      </c>
      <c r="J13" s="163">
        <v>-12</v>
      </c>
      <c r="K13" s="385">
        <v>-42.9</v>
      </c>
      <c r="L13" s="386">
        <v>-46.9</v>
      </c>
      <c r="M13" s="387">
        <v>-38.7</v>
      </c>
      <c r="N13" s="385">
        <v>47.2</v>
      </c>
      <c r="O13" s="388">
        <v>52.8</v>
      </c>
    </row>
    <row r="14" spans="1:15" ht="11.25">
      <c r="A14" s="33" t="s">
        <v>166</v>
      </c>
      <c r="B14" s="265">
        <v>70</v>
      </c>
      <c r="C14" s="265">
        <v>35</v>
      </c>
      <c r="D14" s="265">
        <v>35</v>
      </c>
      <c r="E14" s="383">
        <v>213</v>
      </c>
      <c r="F14" s="383">
        <v>134</v>
      </c>
      <c r="G14" s="384">
        <v>79</v>
      </c>
      <c r="H14" s="126">
        <v>-12</v>
      </c>
      <c r="I14" s="229">
        <v>-4</v>
      </c>
      <c r="J14" s="163">
        <v>-8</v>
      </c>
      <c r="K14" s="385">
        <v>-5.4</v>
      </c>
      <c r="L14" s="386">
        <v>-3</v>
      </c>
      <c r="M14" s="387">
        <v>-9.3</v>
      </c>
      <c r="N14" s="385">
        <v>62.7</v>
      </c>
      <c r="O14" s="388">
        <v>37.3</v>
      </c>
    </row>
    <row r="15" spans="1:15" ht="11.25">
      <c r="A15" s="33" t="s">
        <v>167</v>
      </c>
      <c r="B15" s="265">
        <v>264</v>
      </c>
      <c r="C15" s="265">
        <v>165</v>
      </c>
      <c r="D15" s="265">
        <v>99</v>
      </c>
      <c r="E15" s="383">
        <v>257</v>
      </c>
      <c r="F15" s="383">
        <v>179</v>
      </c>
      <c r="G15" s="384">
        <v>78</v>
      </c>
      <c r="H15" s="126">
        <v>7</v>
      </c>
      <c r="I15" s="229">
        <v>3</v>
      </c>
      <c r="J15" s="163">
        <v>4</v>
      </c>
      <c r="K15" s="385">
        <v>2.8</v>
      </c>
      <c r="L15" s="386">
        <v>1.7</v>
      </c>
      <c r="M15" s="387">
        <v>5.4</v>
      </c>
      <c r="N15" s="385">
        <v>69.6</v>
      </c>
      <c r="O15" s="388">
        <v>30.4</v>
      </c>
    </row>
    <row r="16" spans="1:15" ht="11.25">
      <c r="A16" s="33" t="s">
        <v>168</v>
      </c>
      <c r="B16" s="265">
        <v>269</v>
      </c>
      <c r="C16" s="265">
        <v>204</v>
      </c>
      <c r="D16" s="265">
        <v>65</v>
      </c>
      <c r="E16" s="383">
        <v>7</v>
      </c>
      <c r="F16" s="383">
        <v>5</v>
      </c>
      <c r="G16" s="384">
        <v>2</v>
      </c>
      <c r="H16" s="126" t="s">
        <v>101</v>
      </c>
      <c r="I16" s="229" t="s">
        <v>101</v>
      </c>
      <c r="J16" s="163" t="s">
        <v>101</v>
      </c>
      <c r="K16" s="385" t="s">
        <v>101</v>
      </c>
      <c r="L16" s="386" t="s">
        <v>101</v>
      </c>
      <c r="M16" s="387" t="s">
        <v>101</v>
      </c>
      <c r="N16" s="385">
        <v>71.4</v>
      </c>
      <c r="O16" s="388">
        <v>28.6</v>
      </c>
    </row>
    <row r="17" spans="1:15" ht="11.25">
      <c r="A17" s="33" t="s">
        <v>169</v>
      </c>
      <c r="B17" s="265">
        <v>7</v>
      </c>
      <c r="C17" s="265">
        <v>5</v>
      </c>
      <c r="D17" s="265">
        <v>2</v>
      </c>
      <c r="E17" s="383">
        <v>207</v>
      </c>
      <c r="F17" s="383">
        <v>113</v>
      </c>
      <c r="G17" s="384">
        <v>94</v>
      </c>
      <c r="H17" s="126">
        <v>-29</v>
      </c>
      <c r="I17" s="229">
        <v>-20</v>
      </c>
      <c r="J17" s="163">
        <v>-9</v>
      </c>
      <c r="K17" s="385">
        <v>-12.3</v>
      </c>
      <c r="L17" s="386">
        <v>-15</v>
      </c>
      <c r="M17" s="387">
        <v>-8.7</v>
      </c>
      <c r="N17" s="385">
        <v>54.6</v>
      </c>
      <c r="O17" s="388">
        <v>45.4</v>
      </c>
    </row>
    <row r="18" spans="1:15" ht="11.25">
      <c r="A18" s="33" t="s">
        <v>170</v>
      </c>
      <c r="B18" s="265">
        <v>184</v>
      </c>
      <c r="C18" s="265">
        <v>105</v>
      </c>
      <c r="D18" s="265">
        <v>79</v>
      </c>
      <c r="E18" s="383">
        <v>17</v>
      </c>
      <c r="F18" s="383">
        <v>9</v>
      </c>
      <c r="G18" s="384">
        <v>8</v>
      </c>
      <c r="H18" s="126">
        <v>1</v>
      </c>
      <c r="I18" s="229" t="s">
        <v>101</v>
      </c>
      <c r="J18" s="163">
        <v>1</v>
      </c>
      <c r="K18" s="385">
        <v>6.3</v>
      </c>
      <c r="L18" s="386" t="s">
        <v>101</v>
      </c>
      <c r="M18" s="387">
        <v>14.3</v>
      </c>
      <c r="N18" s="385">
        <v>52.9</v>
      </c>
      <c r="O18" s="388">
        <v>47.1</v>
      </c>
    </row>
    <row r="19" spans="1:15" ht="11.25">
      <c r="A19" s="33" t="s">
        <v>171</v>
      </c>
      <c r="B19" s="265">
        <v>12</v>
      </c>
      <c r="C19" s="265">
        <v>10</v>
      </c>
      <c r="D19" s="265">
        <v>2</v>
      </c>
      <c r="E19" s="383">
        <v>13</v>
      </c>
      <c r="F19" s="383">
        <v>3</v>
      </c>
      <c r="G19" s="384">
        <v>10</v>
      </c>
      <c r="H19" s="126" t="s">
        <v>101</v>
      </c>
      <c r="I19" s="229" t="s">
        <v>101</v>
      </c>
      <c r="J19" s="163" t="s">
        <v>101</v>
      </c>
      <c r="K19" s="385" t="s">
        <v>101</v>
      </c>
      <c r="L19" s="386" t="s">
        <v>101</v>
      </c>
      <c r="M19" s="387" t="s">
        <v>101</v>
      </c>
      <c r="N19" s="385">
        <v>23.1</v>
      </c>
      <c r="O19" s="388">
        <v>76.9</v>
      </c>
    </row>
    <row r="20" spans="1:15" ht="11.25">
      <c r="A20" s="33" t="s">
        <v>172</v>
      </c>
      <c r="B20" s="265">
        <v>19</v>
      </c>
      <c r="C20" s="265">
        <v>3</v>
      </c>
      <c r="D20" s="265">
        <v>16</v>
      </c>
      <c r="E20" s="383">
        <v>313</v>
      </c>
      <c r="F20" s="383">
        <v>259</v>
      </c>
      <c r="G20" s="384">
        <v>54</v>
      </c>
      <c r="H20" s="126">
        <v>-24</v>
      </c>
      <c r="I20" s="229">
        <v>-14</v>
      </c>
      <c r="J20" s="163">
        <v>-10</v>
      </c>
      <c r="K20" s="385">
        <v>-7.2</v>
      </c>
      <c r="L20" s="386">
        <v>-5.1</v>
      </c>
      <c r="M20" s="387">
        <v>-15.9</v>
      </c>
      <c r="N20" s="385">
        <v>83</v>
      </c>
      <c r="O20" s="388">
        <v>17</v>
      </c>
    </row>
    <row r="21" spans="1:15" ht="11.25">
      <c r="A21" s="33" t="s">
        <v>173</v>
      </c>
      <c r="B21" s="265">
        <v>322</v>
      </c>
      <c r="C21" s="265">
        <v>262</v>
      </c>
      <c r="D21" s="265">
        <v>60</v>
      </c>
      <c r="E21" s="383">
        <v>240</v>
      </c>
      <c r="F21" s="383">
        <v>211</v>
      </c>
      <c r="G21" s="384">
        <v>29</v>
      </c>
      <c r="H21" s="126">
        <v>27</v>
      </c>
      <c r="I21" s="229">
        <v>25</v>
      </c>
      <c r="J21" s="163">
        <v>2</v>
      </c>
      <c r="K21" s="385">
        <v>12.7</v>
      </c>
      <c r="L21" s="386">
        <v>13.4</v>
      </c>
      <c r="M21" s="387">
        <v>7.4</v>
      </c>
      <c r="N21" s="385">
        <v>87.9</v>
      </c>
      <c r="O21" s="388">
        <v>12.1</v>
      </c>
    </row>
    <row r="22" spans="1:15" ht="11.25">
      <c r="A22" s="33" t="s">
        <v>174</v>
      </c>
      <c r="B22" s="265">
        <v>128</v>
      </c>
      <c r="C22" s="265">
        <v>115</v>
      </c>
      <c r="D22" s="265">
        <v>13</v>
      </c>
      <c r="E22" s="383">
        <v>56</v>
      </c>
      <c r="F22" s="383">
        <v>35</v>
      </c>
      <c r="G22" s="384">
        <v>21</v>
      </c>
      <c r="H22" s="126">
        <v>-2</v>
      </c>
      <c r="I22" s="229">
        <v>-3</v>
      </c>
      <c r="J22" s="163">
        <v>1</v>
      </c>
      <c r="K22" s="385">
        <v>-3.4</v>
      </c>
      <c r="L22" s="386">
        <v>-7.9</v>
      </c>
      <c r="M22" s="387">
        <v>5</v>
      </c>
      <c r="N22" s="385">
        <v>62.5</v>
      </c>
      <c r="O22" s="388">
        <v>37.5</v>
      </c>
    </row>
    <row r="23" spans="1:15" ht="11.25">
      <c r="A23" s="33" t="s">
        <v>175</v>
      </c>
      <c r="B23" s="265">
        <v>42</v>
      </c>
      <c r="C23" s="265">
        <v>24</v>
      </c>
      <c r="D23" s="265">
        <v>18</v>
      </c>
      <c r="E23" s="383">
        <v>292</v>
      </c>
      <c r="F23" s="383">
        <v>233</v>
      </c>
      <c r="G23" s="384">
        <v>59</v>
      </c>
      <c r="H23" s="126">
        <v>-56</v>
      </c>
      <c r="I23" s="229">
        <v>-43</v>
      </c>
      <c r="J23" s="163">
        <v>-13</v>
      </c>
      <c r="K23" s="385">
        <v>-16.4</v>
      </c>
      <c r="L23" s="386">
        <v>-15.8</v>
      </c>
      <c r="M23" s="387">
        <v>-18.6</v>
      </c>
      <c r="N23" s="385">
        <v>80.1</v>
      </c>
      <c r="O23" s="388">
        <v>19.9</v>
      </c>
    </row>
    <row r="24" spans="1:15" ht="11.25">
      <c r="A24" s="33" t="s">
        <v>176</v>
      </c>
      <c r="B24" s="265">
        <v>368</v>
      </c>
      <c r="C24" s="265">
        <v>286</v>
      </c>
      <c r="D24" s="265">
        <v>82</v>
      </c>
      <c r="E24" s="383">
        <v>121</v>
      </c>
      <c r="F24" s="383">
        <v>104</v>
      </c>
      <c r="G24" s="384">
        <v>17</v>
      </c>
      <c r="H24" s="126">
        <v>-55</v>
      </c>
      <c r="I24" s="229">
        <v>-50</v>
      </c>
      <c r="J24" s="163">
        <v>-5</v>
      </c>
      <c r="K24" s="385">
        <v>-31.3</v>
      </c>
      <c r="L24" s="386">
        <v>-32.5</v>
      </c>
      <c r="M24" s="387">
        <v>-22.7</v>
      </c>
      <c r="N24" s="385">
        <v>86</v>
      </c>
      <c r="O24" s="388">
        <v>14</v>
      </c>
    </row>
    <row r="25" spans="1:15" ht="11.25">
      <c r="A25" s="33" t="s">
        <v>177</v>
      </c>
      <c r="B25" s="265">
        <v>1036</v>
      </c>
      <c r="C25" s="265">
        <v>854</v>
      </c>
      <c r="D25" s="265">
        <v>182</v>
      </c>
      <c r="E25" s="383">
        <v>890</v>
      </c>
      <c r="F25" s="383">
        <v>729</v>
      </c>
      <c r="G25" s="384">
        <v>161</v>
      </c>
      <c r="H25" s="126">
        <v>126</v>
      </c>
      <c r="I25" s="229">
        <v>119</v>
      </c>
      <c r="J25" s="163">
        <v>7</v>
      </c>
      <c r="K25" s="385">
        <v>16.5</v>
      </c>
      <c r="L25" s="386">
        <v>19.5</v>
      </c>
      <c r="M25" s="387">
        <v>4.5</v>
      </c>
      <c r="N25" s="385">
        <v>81.9</v>
      </c>
      <c r="O25" s="388">
        <v>18.1</v>
      </c>
    </row>
    <row r="26" spans="1:15" ht="11.25">
      <c r="A26" s="33" t="s">
        <v>178</v>
      </c>
      <c r="B26" s="265">
        <v>1388</v>
      </c>
      <c r="C26" s="265">
        <v>532</v>
      </c>
      <c r="D26" s="265">
        <v>856</v>
      </c>
      <c r="E26" s="383">
        <v>96</v>
      </c>
      <c r="F26" s="383">
        <v>47</v>
      </c>
      <c r="G26" s="384">
        <v>49</v>
      </c>
      <c r="H26" s="126">
        <v>-87</v>
      </c>
      <c r="I26" s="229">
        <v>-69</v>
      </c>
      <c r="J26" s="163">
        <v>-18</v>
      </c>
      <c r="K26" s="385">
        <v>-47.5</v>
      </c>
      <c r="L26" s="386">
        <v>-59.5</v>
      </c>
      <c r="M26" s="387">
        <v>-26.9</v>
      </c>
      <c r="N26" s="385">
        <v>49</v>
      </c>
      <c r="O26" s="388">
        <v>51</v>
      </c>
    </row>
    <row r="27" spans="1:15" ht="11.25">
      <c r="A27" s="33" t="s">
        <v>179</v>
      </c>
      <c r="B27" s="265">
        <v>522</v>
      </c>
      <c r="C27" s="265">
        <v>253</v>
      </c>
      <c r="D27" s="265">
        <v>269</v>
      </c>
      <c r="E27" s="383">
        <v>3299</v>
      </c>
      <c r="F27" s="383">
        <v>2269</v>
      </c>
      <c r="G27" s="384">
        <v>1030</v>
      </c>
      <c r="H27" s="126">
        <v>-5</v>
      </c>
      <c r="I27" s="229">
        <v>-2</v>
      </c>
      <c r="J27" s="163">
        <v>-3</v>
      </c>
      <c r="K27" s="385">
        <v>-0.2</v>
      </c>
      <c r="L27" s="386">
        <v>-0.1</v>
      </c>
      <c r="M27" s="387">
        <v>-0.3</v>
      </c>
      <c r="N27" s="385">
        <v>68.8</v>
      </c>
      <c r="O27" s="388">
        <v>31.2</v>
      </c>
    </row>
    <row r="28" spans="1:15" ht="11.25">
      <c r="A28" s="33" t="s">
        <v>180</v>
      </c>
      <c r="B28" s="265">
        <v>3012</v>
      </c>
      <c r="C28" s="265">
        <v>1953</v>
      </c>
      <c r="D28" s="265">
        <v>1059</v>
      </c>
      <c r="E28" s="383">
        <v>1968</v>
      </c>
      <c r="F28" s="383">
        <v>980</v>
      </c>
      <c r="G28" s="384">
        <v>988</v>
      </c>
      <c r="H28" s="126">
        <v>-63</v>
      </c>
      <c r="I28" s="229">
        <v>35</v>
      </c>
      <c r="J28" s="163">
        <v>-98</v>
      </c>
      <c r="K28" s="385">
        <v>-3.1</v>
      </c>
      <c r="L28" s="386">
        <v>3.7</v>
      </c>
      <c r="M28" s="387">
        <v>-9</v>
      </c>
      <c r="N28" s="385">
        <v>49.8</v>
      </c>
      <c r="O28" s="388">
        <v>50.2</v>
      </c>
    </row>
    <row r="29" spans="1:15" ht="11.25">
      <c r="A29" s="33" t="s">
        <v>181</v>
      </c>
      <c r="B29" s="265">
        <v>1525</v>
      </c>
      <c r="C29" s="265">
        <v>1330</v>
      </c>
      <c r="D29" s="265">
        <v>195</v>
      </c>
      <c r="E29" s="383">
        <v>328</v>
      </c>
      <c r="F29" s="383">
        <v>188</v>
      </c>
      <c r="G29" s="384">
        <v>140</v>
      </c>
      <c r="H29" s="126">
        <v>70</v>
      </c>
      <c r="I29" s="229">
        <v>29</v>
      </c>
      <c r="J29" s="163">
        <v>41</v>
      </c>
      <c r="K29" s="385">
        <v>27.1</v>
      </c>
      <c r="L29" s="386">
        <v>18.2</v>
      </c>
      <c r="M29" s="387">
        <v>41.4</v>
      </c>
      <c r="N29" s="385">
        <v>57.3</v>
      </c>
      <c r="O29" s="388">
        <v>42.7</v>
      </c>
    </row>
    <row r="30" spans="1:15" ht="11.25">
      <c r="A30" s="33" t="s">
        <v>182</v>
      </c>
      <c r="B30" s="265">
        <v>72</v>
      </c>
      <c r="C30" s="265">
        <v>30</v>
      </c>
      <c r="D30" s="265">
        <v>42</v>
      </c>
      <c r="E30" s="383">
        <v>1642</v>
      </c>
      <c r="F30" s="383">
        <v>1457</v>
      </c>
      <c r="G30" s="384">
        <v>185</v>
      </c>
      <c r="H30" s="126">
        <v>-240</v>
      </c>
      <c r="I30" s="229">
        <v>-222</v>
      </c>
      <c r="J30" s="163">
        <v>-18</v>
      </c>
      <c r="K30" s="385">
        <v>-12.8</v>
      </c>
      <c r="L30" s="386">
        <v>-13.2</v>
      </c>
      <c r="M30" s="387">
        <v>-8.9</v>
      </c>
      <c r="N30" s="385">
        <v>88.7</v>
      </c>
      <c r="O30" s="388">
        <v>11.3</v>
      </c>
    </row>
    <row r="31" spans="1:15" ht="11.25">
      <c r="A31" s="33" t="s">
        <v>1</v>
      </c>
      <c r="B31" s="265">
        <v>143</v>
      </c>
      <c r="C31" s="265">
        <v>84</v>
      </c>
      <c r="D31" s="265">
        <v>59</v>
      </c>
      <c r="E31" s="383">
        <v>140</v>
      </c>
      <c r="F31" s="383">
        <v>87</v>
      </c>
      <c r="G31" s="384">
        <v>53</v>
      </c>
      <c r="H31" s="126">
        <v>-12</v>
      </c>
      <c r="I31" s="229">
        <v>-7</v>
      </c>
      <c r="J31" s="163">
        <v>-5</v>
      </c>
      <c r="K31" s="385">
        <v>-8.2</v>
      </c>
      <c r="L31" s="386">
        <v>-7.9</v>
      </c>
      <c r="M31" s="387">
        <v>-8.8</v>
      </c>
      <c r="N31" s="385">
        <v>61.2</v>
      </c>
      <c r="O31" s="388">
        <v>38.8</v>
      </c>
    </row>
    <row r="32" spans="1:15" ht="6" customHeight="1">
      <c r="A32" s="217"/>
      <c r="B32" s="278"/>
      <c r="C32" s="278"/>
      <c r="D32" s="278"/>
      <c r="E32" s="279"/>
      <c r="F32" s="280"/>
      <c r="G32" s="281"/>
      <c r="H32" s="279"/>
      <c r="I32" s="280"/>
      <c r="J32" s="281"/>
      <c r="K32" s="282"/>
      <c r="L32" s="283"/>
      <c r="M32" s="261"/>
      <c r="N32" s="284"/>
      <c r="O32" s="285"/>
    </row>
    <row r="33" ht="11.25">
      <c r="A33" s="71" t="s">
        <v>185</v>
      </c>
    </row>
    <row r="34" spans="1:4" ht="11.25">
      <c r="A34" s="71" t="s">
        <v>183</v>
      </c>
      <c r="B34" s="71" t="s">
        <v>183</v>
      </c>
      <c r="C34" s="71" t="s">
        <v>183</v>
      </c>
      <c r="D34" s="71" t="s">
        <v>183</v>
      </c>
    </row>
    <row r="35" spans="1:4" ht="11.25">
      <c r="A35" s="71" t="s">
        <v>184</v>
      </c>
      <c r="B35" s="71" t="s">
        <v>184</v>
      </c>
      <c r="C35" s="71" t="s">
        <v>184</v>
      </c>
      <c r="D35" s="71" t="s">
        <v>184</v>
      </c>
    </row>
  </sheetData>
  <mergeCells count="1">
    <mergeCell ref="A3:A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36"/>
  <sheetViews>
    <sheetView showGridLines="0" workbookViewId="0" topLeftCell="A1">
      <selection activeCell="A2" sqref="A2:A4"/>
    </sheetView>
  </sheetViews>
  <sheetFormatPr defaultColWidth="9.140625" defaultRowHeight="12"/>
  <cols>
    <col min="1" max="1" width="13.57421875" style="1" customWidth="1"/>
    <col min="2" max="3" width="10.00390625" style="1" customWidth="1"/>
    <col min="4" max="4" width="10.00390625" style="42" customWidth="1"/>
    <col min="5" max="5" width="10.00390625" style="1" customWidth="1"/>
  </cols>
  <sheetData>
    <row r="1" spans="1:5" ht="12">
      <c r="A1" s="8" t="s">
        <v>93</v>
      </c>
      <c r="B1" s="6"/>
      <c r="C1" s="6"/>
      <c r="D1" s="6"/>
      <c r="E1" s="6" t="s">
        <v>51</v>
      </c>
    </row>
    <row r="2" spans="1:5" ht="12">
      <c r="A2" s="430" t="s">
        <v>14</v>
      </c>
      <c r="B2" s="195" t="s">
        <v>4</v>
      </c>
      <c r="C2" s="195"/>
      <c r="D2" s="423" t="s">
        <v>199</v>
      </c>
      <c r="E2" s="439" t="s">
        <v>200</v>
      </c>
    </row>
    <row r="3" spans="1:5" ht="4.5" customHeight="1">
      <c r="A3" s="436"/>
      <c r="B3" s="426" t="s">
        <v>158</v>
      </c>
      <c r="C3" s="198"/>
      <c r="D3" s="424"/>
      <c r="E3" s="440" t="s">
        <v>32</v>
      </c>
    </row>
    <row r="4" spans="1:5" ht="12">
      <c r="A4" s="432"/>
      <c r="B4" s="427"/>
      <c r="C4" s="16" t="s">
        <v>102</v>
      </c>
      <c r="D4" s="425"/>
      <c r="E4" s="441"/>
    </row>
    <row r="5" spans="1:5" ht="12">
      <c r="A5" s="43"/>
      <c r="B5" s="76" t="s">
        <v>91</v>
      </c>
      <c r="C5" s="67" t="s">
        <v>91</v>
      </c>
      <c r="D5" s="222" t="s">
        <v>91</v>
      </c>
      <c r="E5" s="223" t="s">
        <v>92</v>
      </c>
    </row>
    <row r="6" spans="1:5" ht="12">
      <c r="A6" s="44" t="s">
        <v>8</v>
      </c>
      <c r="B6" s="156">
        <v>26.7</v>
      </c>
      <c r="C6" s="134">
        <v>27.5</v>
      </c>
      <c r="D6" s="156">
        <v>-0.6999999999999993</v>
      </c>
      <c r="E6" s="157">
        <v>-2.5</v>
      </c>
    </row>
    <row r="7" spans="1:5" ht="12">
      <c r="A7" s="45"/>
      <c r="B7" s="86"/>
      <c r="C7" s="84"/>
      <c r="D7" s="86"/>
      <c r="E7" s="92"/>
    </row>
    <row r="8" spans="1:5" ht="12">
      <c r="A8" s="406" t="s">
        <v>161</v>
      </c>
      <c r="B8" s="154">
        <v>16.1</v>
      </c>
      <c r="C8" s="136">
        <v>16.2</v>
      </c>
      <c r="D8" s="154">
        <v>0</v>
      </c>
      <c r="E8" s="155">
        <v>0</v>
      </c>
    </row>
    <row r="9" spans="1:5" ht="12">
      <c r="A9" s="407" t="s">
        <v>162</v>
      </c>
      <c r="B9" s="154">
        <v>9.7</v>
      </c>
      <c r="C9" s="136">
        <v>10.2</v>
      </c>
      <c r="D9" s="154">
        <v>-0.7000000000000011</v>
      </c>
      <c r="E9" s="155">
        <v>-6.4</v>
      </c>
    </row>
    <row r="10" spans="1:5" ht="12">
      <c r="A10" s="407" t="s">
        <v>0</v>
      </c>
      <c r="B10" s="154">
        <v>27.3</v>
      </c>
      <c r="C10" s="136">
        <v>27.3</v>
      </c>
      <c r="D10" s="154">
        <v>-1</v>
      </c>
      <c r="E10" s="155">
        <v>-3.5</v>
      </c>
    </row>
    <row r="11" spans="1:5" ht="12">
      <c r="A11" s="407" t="s">
        <v>163</v>
      </c>
      <c r="B11" s="154">
        <v>6.2</v>
      </c>
      <c r="C11" s="136">
        <v>6.2</v>
      </c>
      <c r="D11" s="154">
        <v>0</v>
      </c>
      <c r="E11" s="155">
        <v>0</v>
      </c>
    </row>
    <row r="12" spans="1:5" ht="12">
      <c r="A12" s="407" t="s">
        <v>164</v>
      </c>
      <c r="B12" s="154">
        <v>3.8</v>
      </c>
      <c r="C12" s="136">
        <v>3.8</v>
      </c>
      <c r="D12" s="154">
        <v>-0.3</v>
      </c>
      <c r="E12" s="155">
        <v>-7.3</v>
      </c>
    </row>
    <row r="13" spans="1:5" ht="12">
      <c r="A13" s="407" t="s">
        <v>165</v>
      </c>
      <c r="B13" s="154">
        <v>5.6</v>
      </c>
      <c r="C13" s="136">
        <v>6</v>
      </c>
      <c r="D13" s="154">
        <v>-3</v>
      </c>
      <c r="E13" s="155">
        <v>-33.3</v>
      </c>
    </row>
    <row r="14" spans="1:5" ht="12">
      <c r="A14" s="407" t="s">
        <v>166</v>
      </c>
      <c r="B14" s="154">
        <v>6.9</v>
      </c>
      <c r="C14" s="136">
        <v>7.2</v>
      </c>
      <c r="D14" s="154">
        <v>-0.2</v>
      </c>
      <c r="E14" s="155">
        <v>-2.7</v>
      </c>
    </row>
    <row r="15" spans="1:5" ht="12">
      <c r="A15" s="407" t="s">
        <v>167</v>
      </c>
      <c r="B15" s="154">
        <v>42.8</v>
      </c>
      <c r="C15" s="136">
        <v>42.8</v>
      </c>
      <c r="D15" s="154">
        <v>-7.2</v>
      </c>
      <c r="E15" s="155">
        <v>-14.4</v>
      </c>
    </row>
    <row r="16" spans="1:5" ht="12">
      <c r="A16" s="407" t="s">
        <v>168</v>
      </c>
      <c r="B16" s="154">
        <v>7</v>
      </c>
      <c r="C16" s="136">
        <v>7</v>
      </c>
      <c r="D16" s="154">
        <v>0</v>
      </c>
      <c r="E16" s="155">
        <v>0</v>
      </c>
    </row>
    <row r="17" spans="1:5" ht="12">
      <c r="A17" s="407" t="s">
        <v>169</v>
      </c>
      <c r="B17" s="154">
        <v>18.8</v>
      </c>
      <c r="C17" s="136">
        <v>18.8</v>
      </c>
      <c r="D17" s="158">
        <v>-0.8999999999999986</v>
      </c>
      <c r="E17" s="153">
        <v>-4.6</v>
      </c>
    </row>
    <row r="18" spans="1:5" ht="12">
      <c r="A18" s="407" t="s">
        <v>170</v>
      </c>
      <c r="B18" s="154">
        <v>17</v>
      </c>
      <c r="C18" s="136">
        <v>17</v>
      </c>
      <c r="D18" s="154">
        <v>1</v>
      </c>
      <c r="E18" s="155">
        <v>6.3</v>
      </c>
    </row>
    <row r="19" spans="1:5" ht="12">
      <c r="A19" s="407" t="s">
        <v>171</v>
      </c>
      <c r="B19" s="154">
        <v>6.5</v>
      </c>
      <c r="C19" s="136">
        <v>6.5</v>
      </c>
      <c r="D19" s="158" t="s">
        <v>187</v>
      </c>
      <c r="E19" s="153" t="s">
        <v>187</v>
      </c>
    </row>
    <row r="20" spans="1:5" ht="12">
      <c r="A20" s="407" t="s">
        <v>172</v>
      </c>
      <c r="B20" s="154">
        <v>12</v>
      </c>
      <c r="C20" s="136">
        <v>12.4</v>
      </c>
      <c r="D20" s="154">
        <v>0.4</v>
      </c>
      <c r="E20" s="155">
        <v>3.3</v>
      </c>
    </row>
    <row r="21" spans="1:5" ht="12">
      <c r="A21" s="407" t="s">
        <v>173</v>
      </c>
      <c r="B21" s="154">
        <v>40</v>
      </c>
      <c r="C21" s="136">
        <v>40</v>
      </c>
      <c r="D21" s="154">
        <v>4.5</v>
      </c>
      <c r="E21" s="155">
        <v>12.7</v>
      </c>
    </row>
    <row r="22" spans="1:5" ht="12">
      <c r="A22" s="407" t="s">
        <v>174</v>
      </c>
      <c r="B22" s="154">
        <v>28</v>
      </c>
      <c r="C22" s="136">
        <v>28</v>
      </c>
      <c r="D22" s="154">
        <v>-1</v>
      </c>
      <c r="E22" s="155">
        <v>-3.4</v>
      </c>
    </row>
    <row r="23" spans="1:5" ht="12">
      <c r="A23" s="407" t="s">
        <v>175</v>
      </c>
      <c r="B23" s="154">
        <v>8.6</v>
      </c>
      <c r="C23" s="136">
        <v>9.5</v>
      </c>
      <c r="D23" s="154">
        <v>-1.2</v>
      </c>
      <c r="E23" s="155">
        <v>-11.2</v>
      </c>
    </row>
    <row r="24" spans="1:5" ht="12">
      <c r="A24" s="407" t="s">
        <v>176</v>
      </c>
      <c r="B24" s="154">
        <v>12.1</v>
      </c>
      <c r="C24" s="136">
        <v>12.1</v>
      </c>
      <c r="D24" s="154">
        <v>-5.5</v>
      </c>
      <c r="E24" s="155">
        <v>-31.3</v>
      </c>
    </row>
    <row r="25" spans="1:5" ht="12">
      <c r="A25" s="407" t="s">
        <v>177</v>
      </c>
      <c r="B25" s="154">
        <v>24.7</v>
      </c>
      <c r="C25" s="136">
        <v>24.7</v>
      </c>
      <c r="D25" s="154">
        <v>0.8000000000000007</v>
      </c>
      <c r="E25" s="155">
        <v>3.3</v>
      </c>
    </row>
    <row r="26" spans="1:5" ht="12">
      <c r="A26" s="407" t="s">
        <v>178</v>
      </c>
      <c r="B26" s="154">
        <v>19.2</v>
      </c>
      <c r="C26" s="136">
        <v>19.2</v>
      </c>
      <c r="D26" s="154">
        <v>-6.9</v>
      </c>
      <c r="E26" s="155">
        <v>-26.4</v>
      </c>
    </row>
    <row r="27" spans="1:5" ht="12">
      <c r="A27" s="407" t="s">
        <v>179</v>
      </c>
      <c r="B27" s="154">
        <v>91.6</v>
      </c>
      <c r="C27" s="136">
        <v>91.6</v>
      </c>
      <c r="D27" s="154">
        <v>-5.6000000000000085</v>
      </c>
      <c r="E27" s="155">
        <v>-5.8</v>
      </c>
    </row>
    <row r="28" spans="1:5" ht="12">
      <c r="A28" s="407" t="s">
        <v>180</v>
      </c>
      <c r="B28" s="154">
        <v>67.9</v>
      </c>
      <c r="C28" s="136">
        <v>70.3</v>
      </c>
      <c r="D28" s="154">
        <v>-7.8</v>
      </c>
      <c r="E28" s="155">
        <v>-10</v>
      </c>
    </row>
    <row r="29" spans="1:5" ht="12">
      <c r="A29" s="407" t="s">
        <v>181</v>
      </c>
      <c r="B29" s="154">
        <v>65.6</v>
      </c>
      <c r="C29" s="136">
        <v>65.6</v>
      </c>
      <c r="D29" s="154">
        <v>1.0999999999999943</v>
      </c>
      <c r="E29" s="155">
        <v>1.7</v>
      </c>
    </row>
    <row r="30" spans="1:5" ht="12">
      <c r="A30" s="407" t="s">
        <v>182</v>
      </c>
      <c r="B30" s="154">
        <v>126.3</v>
      </c>
      <c r="C30" s="136">
        <v>126.3</v>
      </c>
      <c r="D30" s="154">
        <v>-18.5</v>
      </c>
      <c r="E30" s="155">
        <v>-12.8</v>
      </c>
    </row>
    <row r="31" spans="1:5" ht="12">
      <c r="A31" s="407" t="s">
        <v>1</v>
      </c>
      <c r="B31" s="154">
        <v>6.1</v>
      </c>
      <c r="C31" s="136">
        <v>7.1</v>
      </c>
      <c r="D31" s="154">
        <v>0.09999999999999964</v>
      </c>
      <c r="E31" s="155">
        <v>1.4</v>
      </c>
    </row>
    <row r="32" spans="1:5" ht="6" customHeight="1">
      <c r="A32" s="46"/>
      <c r="B32" s="98"/>
      <c r="C32" s="93"/>
      <c r="D32" s="98"/>
      <c r="E32" s="99"/>
    </row>
    <row r="33" spans="1:3" s="71" customFormat="1" ht="11.25">
      <c r="A33" s="71" t="s">
        <v>204</v>
      </c>
      <c r="B33" s="221"/>
      <c r="C33" s="221"/>
    </row>
    <row r="34" s="71" customFormat="1" ht="11.25">
      <c r="A34" s="71" t="s">
        <v>107</v>
      </c>
    </row>
    <row r="35" ht="12">
      <c r="A35" s="71" t="s">
        <v>201</v>
      </c>
    </row>
    <row r="36" ht="12">
      <c r="A36" s="71" t="s">
        <v>193</v>
      </c>
    </row>
  </sheetData>
  <mergeCells count="4">
    <mergeCell ref="A2:A4"/>
    <mergeCell ref="D2:D4"/>
    <mergeCell ref="E2:E4"/>
    <mergeCell ref="B3:B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36"/>
  <sheetViews>
    <sheetView showGridLines="0" workbookViewId="0" topLeftCell="A1">
      <selection activeCell="A2" sqref="A2:A4"/>
    </sheetView>
  </sheetViews>
  <sheetFormatPr defaultColWidth="9.140625" defaultRowHeight="12"/>
  <cols>
    <col min="1" max="1" width="13.421875" style="1" customWidth="1"/>
    <col min="2" max="4" width="11.421875" style="1" customWidth="1"/>
    <col min="5" max="7" width="9.421875" style="1" customWidth="1"/>
    <col min="8" max="16384" width="9.140625" style="1" customWidth="1"/>
  </cols>
  <sheetData>
    <row r="1" spans="1:7" ht="12">
      <c r="A1" s="2" t="s">
        <v>57</v>
      </c>
      <c r="G1" s="6" t="s">
        <v>51</v>
      </c>
    </row>
    <row r="2" spans="1:7" ht="11.25">
      <c r="A2" s="430" t="s">
        <v>14</v>
      </c>
      <c r="B2" s="195" t="s">
        <v>4</v>
      </c>
      <c r="C2" s="247"/>
      <c r="D2" s="423" t="s">
        <v>199</v>
      </c>
      <c r="E2" s="423" t="s">
        <v>200</v>
      </c>
      <c r="F2" s="190" t="s">
        <v>7</v>
      </c>
      <c r="G2" s="73"/>
    </row>
    <row r="3" spans="1:7" ht="4.5" customHeight="1">
      <c r="A3" s="436"/>
      <c r="B3" s="426" t="s">
        <v>158</v>
      </c>
      <c r="C3" s="248"/>
      <c r="D3" s="424"/>
      <c r="E3" s="424" t="s">
        <v>32</v>
      </c>
      <c r="F3" s="426" t="s">
        <v>100</v>
      </c>
      <c r="G3" s="428" t="s">
        <v>158</v>
      </c>
    </row>
    <row r="4" spans="1:7" ht="11.25" customHeight="1">
      <c r="A4" s="432"/>
      <c r="B4" s="427"/>
      <c r="C4" s="27" t="s">
        <v>102</v>
      </c>
      <c r="D4" s="425"/>
      <c r="E4" s="425"/>
      <c r="F4" s="427"/>
      <c r="G4" s="429"/>
    </row>
    <row r="5" spans="1:7" s="63" customFormat="1" ht="9.75">
      <c r="A5" s="64"/>
      <c r="B5" s="60" t="s">
        <v>94</v>
      </c>
      <c r="C5" s="97" t="s">
        <v>94</v>
      </c>
      <c r="D5" s="76" t="s">
        <v>94</v>
      </c>
      <c r="E5" s="76" t="s">
        <v>95</v>
      </c>
      <c r="F5" s="78" t="s">
        <v>95</v>
      </c>
      <c r="G5" s="62" t="s">
        <v>95</v>
      </c>
    </row>
    <row r="6" spans="1:7" s="3" customFormat="1" ht="11.25">
      <c r="A6" s="11" t="s">
        <v>8</v>
      </c>
      <c r="B6" s="39">
        <v>31323272</v>
      </c>
      <c r="C6" s="188">
        <v>31311720</v>
      </c>
      <c r="D6" s="225">
        <v>-954551</v>
      </c>
      <c r="E6" s="156">
        <v>-3</v>
      </c>
      <c r="F6" s="133">
        <v>100</v>
      </c>
      <c r="G6" s="326">
        <v>100</v>
      </c>
    </row>
    <row r="7" spans="1:7" ht="11.25">
      <c r="A7" s="17"/>
      <c r="B7" s="56"/>
      <c r="C7" s="147"/>
      <c r="D7" s="226"/>
      <c r="E7" s="214"/>
      <c r="F7" s="133"/>
      <c r="G7" s="326"/>
    </row>
    <row r="8" spans="1:7" ht="11.25">
      <c r="A8" s="50" t="s">
        <v>161</v>
      </c>
      <c r="B8" s="31">
        <v>3160679</v>
      </c>
      <c r="C8" s="147" t="s">
        <v>191</v>
      </c>
      <c r="D8" s="394" t="s">
        <v>191</v>
      </c>
      <c r="E8" s="158" t="s">
        <v>191</v>
      </c>
      <c r="F8" s="373">
        <v>9.4</v>
      </c>
      <c r="G8" s="374">
        <v>10.1</v>
      </c>
    </row>
    <row r="9" spans="1:7" ht="11.25">
      <c r="A9" s="33" t="s">
        <v>162</v>
      </c>
      <c r="B9" s="31">
        <v>190063</v>
      </c>
      <c r="C9" s="147" t="s">
        <v>191</v>
      </c>
      <c r="D9" s="394" t="s">
        <v>191</v>
      </c>
      <c r="E9" s="158" t="s">
        <v>191</v>
      </c>
      <c r="F9" s="373">
        <v>0.6</v>
      </c>
      <c r="G9" s="374">
        <v>0.6</v>
      </c>
    </row>
    <row r="10" spans="1:7" ht="11.25">
      <c r="A10" s="33" t="s">
        <v>0</v>
      </c>
      <c r="B10" s="31">
        <v>1157081</v>
      </c>
      <c r="C10" s="189">
        <v>1157081</v>
      </c>
      <c r="D10" s="394">
        <v>-120334</v>
      </c>
      <c r="E10" s="158">
        <v>-9.4</v>
      </c>
      <c r="F10" s="373">
        <v>4</v>
      </c>
      <c r="G10" s="374">
        <v>3.7</v>
      </c>
    </row>
    <row r="11" spans="1:7" ht="11.25">
      <c r="A11" s="33" t="s">
        <v>163</v>
      </c>
      <c r="B11" s="31">
        <v>131155</v>
      </c>
      <c r="C11" s="189">
        <v>131155</v>
      </c>
      <c r="D11" s="394">
        <v>-12019</v>
      </c>
      <c r="E11" s="158">
        <v>-8.4</v>
      </c>
      <c r="F11" s="373">
        <v>0.4</v>
      </c>
      <c r="G11" s="374">
        <v>0.4</v>
      </c>
    </row>
    <row r="12" spans="1:7" ht="11.25">
      <c r="A12" s="33" t="s">
        <v>164</v>
      </c>
      <c r="B12" s="31">
        <v>93071</v>
      </c>
      <c r="C12" s="147" t="s">
        <v>191</v>
      </c>
      <c r="D12" s="394" t="s">
        <v>191</v>
      </c>
      <c r="E12" s="158" t="s">
        <v>191</v>
      </c>
      <c r="F12" s="373">
        <v>0.3</v>
      </c>
      <c r="G12" s="374">
        <v>0.3</v>
      </c>
    </row>
    <row r="13" spans="1:7" ht="11.25">
      <c r="A13" s="33" t="s">
        <v>165</v>
      </c>
      <c r="B13" s="31">
        <v>26352</v>
      </c>
      <c r="C13" s="147" t="s">
        <v>191</v>
      </c>
      <c r="D13" s="394" t="s">
        <v>191</v>
      </c>
      <c r="E13" s="158" t="s">
        <v>191</v>
      </c>
      <c r="F13" s="373">
        <v>0.2</v>
      </c>
      <c r="G13" s="374">
        <v>0.1</v>
      </c>
    </row>
    <row r="14" spans="1:7" ht="11.25">
      <c r="A14" s="33" t="s">
        <v>166</v>
      </c>
      <c r="B14" s="31">
        <v>186191</v>
      </c>
      <c r="C14" s="147" t="s">
        <v>191</v>
      </c>
      <c r="D14" s="394" t="s">
        <v>191</v>
      </c>
      <c r="E14" s="158" t="s">
        <v>191</v>
      </c>
      <c r="F14" s="373">
        <v>0.6</v>
      </c>
      <c r="G14" s="374">
        <v>0.6</v>
      </c>
    </row>
    <row r="15" spans="1:7" ht="11.25">
      <c r="A15" s="33" t="s">
        <v>167</v>
      </c>
      <c r="B15" s="31">
        <v>726157</v>
      </c>
      <c r="C15" s="189">
        <v>726157</v>
      </c>
      <c r="D15" s="394">
        <v>68648</v>
      </c>
      <c r="E15" s="158">
        <v>10.4</v>
      </c>
      <c r="F15" s="373">
        <v>2</v>
      </c>
      <c r="G15" s="374">
        <v>2.3</v>
      </c>
    </row>
    <row r="16" spans="1:7" ht="11.25">
      <c r="A16" s="33" t="s">
        <v>168</v>
      </c>
      <c r="B16" s="56" t="s">
        <v>191</v>
      </c>
      <c r="C16" s="147" t="s">
        <v>191</v>
      </c>
      <c r="D16" s="394" t="s">
        <v>191</v>
      </c>
      <c r="E16" s="158" t="s">
        <v>191</v>
      </c>
      <c r="F16" s="373" t="s">
        <v>191</v>
      </c>
      <c r="G16" s="374" t="s">
        <v>191</v>
      </c>
    </row>
    <row r="17" spans="1:7" ht="11.25">
      <c r="A17" s="33" t="s">
        <v>169</v>
      </c>
      <c r="B17" s="56">
        <v>226726</v>
      </c>
      <c r="C17" s="147">
        <v>226726</v>
      </c>
      <c r="D17" s="394">
        <v>-26565</v>
      </c>
      <c r="E17" s="158">
        <v>-10.5</v>
      </c>
      <c r="F17" s="373">
        <v>0.8</v>
      </c>
      <c r="G17" s="374">
        <v>0.7</v>
      </c>
    </row>
    <row r="18" spans="1:7" ht="11.25">
      <c r="A18" s="33" t="s">
        <v>170</v>
      </c>
      <c r="B18" s="56" t="s">
        <v>191</v>
      </c>
      <c r="C18" s="147" t="s">
        <v>191</v>
      </c>
      <c r="D18" s="394" t="s">
        <v>191</v>
      </c>
      <c r="E18" s="158" t="s">
        <v>191</v>
      </c>
      <c r="F18" s="373" t="s">
        <v>191</v>
      </c>
      <c r="G18" s="374" t="s">
        <v>191</v>
      </c>
    </row>
    <row r="19" spans="1:7" ht="11.25">
      <c r="A19" s="33" t="s">
        <v>171</v>
      </c>
      <c r="B19" s="56" t="s">
        <v>191</v>
      </c>
      <c r="C19" s="147" t="s">
        <v>191</v>
      </c>
      <c r="D19" s="394" t="s">
        <v>191</v>
      </c>
      <c r="E19" s="158" t="s">
        <v>191</v>
      </c>
      <c r="F19" s="373" t="s">
        <v>191</v>
      </c>
      <c r="G19" s="374" t="s">
        <v>191</v>
      </c>
    </row>
    <row r="20" spans="1:7" ht="11.25">
      <c r="A20" s="33" t="s">
        <v>172</v>
      </c>
      <c r="B20" s="56">
        <v>450084</v>
      </c>
      <c r="C20" s="147" t="s">
        <v>191</v>
      </c>
      <c r="D20" s="394" t="s">
        <v>191</v>
      </c>
      <c r="E20" s="158" t="s">
        <v>191</v>
      </c>
      <c r="F20" s="373">
        <v>1.4</v>
      </c>
      <c r="G20" s="374">
        <v>1.4</v>
      </c>
    </row>
    <row r="21" spans="1:7" ht="11.25">
      <c r="A21" s="33" t="s">
        <v>173</v>
      </c>
      <c r="B21" s="31">
        <v>731529</v>
      </c>
      <c r="C21" s="147">
        <v>731529</v>
      </c>
      <c r="D21" s="394">
        <v>128404</v>
      </c>
      <c r="E21" s="158">
        <v>21.3</v>
      </c>
      <c r="F21" s="373">
        <v>1.9</v>
      </c>
      <c r="G21" s="374">
        <v>2.3</v>
      </c>
    </row>
    <row r="22" spans="1:7" ht="11.25">
      <c r="A22" s="33" t="s">
        <v>174</v>
      </c>
      <c r="B22" s="56" t="s">
        <v>191</v>
      </c>
      <c r="C22" s="147" t="s">
        <v>191</v>
      </c>
      <c r="D22" s="394" t="s">
        <v>191</v>
      </c>
      <c r="E22" s="158" t="s">
        <v>191</v>
      </c>
      <c r="F22" s="373" t="s">
        <v>191</v>
      </c>
      <c r="G22" s="374" t="s">
        <v>191</v>
      </c>
    </row>
    <row r="23" spans="1:7" ht="11.25">
      <c r="A23" s="33" t="s">
        <v>175</v>
      </c>
      <c r="B23" s="56">
        <v>297782</v>
      </c>
      <c r="C23" s="147">
        <v>293843</v>
      </c>
      <c r="D23" s="394">
        <v>-65670</v>
      </c>
      <c r="E23" s="158">
        <v>-18.3</v>
      </c>
      <c r="F23" s="373">
        <v>1.1</v>
      </c>
      <c r="G23" s="374">
        <v>1</v>
      </c>
    </row>
    <row r="24" spans="1:7" ht="11.25">
      <c r="A24" s="33" t="s">
        <v>176</v>
      </c>
      <c r="B24" s="31">
        <v>121161</v>
      </c>
      <c r="C24" s="147">
        <v>121161</v>
      </c>
      <c r="D24" s="394">
        <v>-118717</v>
      </c>
      <c r="E24" s="158">
        <v>-49.5</v>
      </c>
      <c r="F24" s="373">
        <v>0.7</v>
      </c>
      <c r="G24" s="374">
        <v>0.4</v>
      </c>
    </row>
    <row r="25" spans="1:7" ht="11.25">
      <c r="A25" s="33" t="s">
        <v>177</v>
      </c>
      <c r="B25" s="31">
        <v>2088396</v>
      </c>
      <c r="C25" s="147">
        <v>2088396</v>
      </c>
      <c r="D25" s="394">
        <v>-93941</v>
      </c>
      <c r="E25" s="158">
        <v>-4.3</v>
      </c>
      <c r="F25" s="373">
        <v>6.8</v>
      </c>
      <c r="G25" s="374">
        <v>6.7</v>
      </c>
    </row>
    <row r="26" spans="1:7" ht="11.25">
      <c r="A26" s="33" t="s">
        <v>178</v>
      </c>
      <c r="B26" s="31">
        <v>72701</v>
      </c>
      <c r="C26" s="189">
        <v>72701</v>
      </c>
      <c r="D26" s="394">
        <v>-187315</v>
      </c>
      <c r="E26" s="158">
        <v>-72</v>
      </c>
      <c r="F26" s="373">
        <v>0.8</v>
      </c>
      <c r="G26" s="374">
        <v>0.2</v>
      </c>
    </row>
    <row r="27" spans="1:7" ht="11.25">
      <c r="A27" s="33" t="s">
        <v>179</v>
      </c>
      <c r="B27" s="56">
        <v>13379889</v>
      </c>
      <c r="C27" s="147">
        <v>13379889</v>
      </c>
      <c r="D27" s="394">
        <v>-389920</v>
      </c>
      <c r="E27" s="158">
        <v>-2.8</v>
      </c>
      <c r="F27" s="373">
        <v>42.7</v>
      </c>
      <c r="G27" s="374">
        <v>42.7</v>
      </c>
    </row>
    <row r="28" spans="1:7" ht="11.25">
      <c r="A28" s="33" t="s">
        <v>180</v>
      </c>
      <c r="B28" s="31">
        <v>3937111</v>
      </c>
      <c r="C28" s="147" t="s">
        <v>191</v>
      </c>
      <c r="D28" s="394" t="s">
        <v>191</v>
      </c>
      <c r="E28" s="158" t="s">
        <v>191</v>
      </c>
      <c r="F28" s="373">
        <v>12.2</v>
      </c>
      <c r="G28" s="374">
        <v>12.6</v>
      </c>
    </row>
    <row r="29" spans="1:7" ht="11.25">
      <c r="A29" s="33" t="s">
        <v>181</v>
      </c>
      <c r="B29" s="31">
        <v>509158</v>
      </c>
      <c r="C29" s="189">
        <v>509158</v>
      </c>
      <c r="D29" s="394">
        <v>-227956</v>
      </c>
      <c r="E29" s="158">
        <v>-30.9</v>
      </c>
      <c r="F29" s="373">
        <v>2.3</v>
      </c>
      <c r="G29" s="374">
        <v>1.6</v>
      </c>
    </row>
    <row r="30" spans="1:7" ht="11.25">
      <c r="A30" s="33" t="s">
        <v>182</v>
      </c>
      <c r="B30" s="56">
        <v>3565153</v>
      </c>
      <c r="C30" s="147">
        <v>3565153</v>
      </c>
      <c r="D30" s="394">
        <v>70907</v>
      </c>
      <c r="E30" s="158">
        <v>2</v>
      </c>
      <c r="F30" s="373">
        <v>10.8</v>
      </c>
      <c r="G30" s="374">
        <v>11.4</v>
      </c>
    </row>
    <row r="31" spans="1:7" ht="11.25">
      <c r="A31" s="33" t="s">
        <v>1</v>
      </c>
      <c r="B31" s="31">
        <v>165601</v>
      </c>
      <c r="C31" s="147">
        <v>163809</v>
      </c>
      <c r="D31" s="394">
        <v>-20164</v>
      </c>
      <c r="E31" s="158">
        <v>-11</v>
      </c>
      <c r="F31" s="373">
        <v>0.6</v>
      </c>
      <c r="G31" s="374">
        <v>0.5</v>
      </c>
    </row>
    <row r="32" spans="1:7" ht="6" customHeight="1">
      <c r="A32" s="13"/>
      <c r="B32" s="127"/>
      <c r="C32" s="197"/>
      <c r="D32" s="164"/>
      <c r="E32" s="159"/>
      <c r="F32" s="152"/>
      <c r="G32" s="160"/>
    </row>
    <row r="33" ht="11.25">
      <c r="A33" s="71" t="s">
        <v>202</v>
      </c>
    </row>
    <row r="34" ht="11.25">
      <c r="A34" s="71" t="s">
        <v>107</v>
      </c>
    </row>
    <row r="35" ht="11.25">
      <c r="A35" s="71" t="s">
        <v>203</v>
      </c>
    </row>
    <row r="36" ht="11.25">
      <c r="A36" s="71" t="s">
        <v>193</v>
      </c>
    </row>
  </sheetData>
  <mergeCells count="6">
    <mergeCell ref="F3:F4"/>
    <mergeCell ref="G3:G4"/>
    <mergeCell ref="A2:A4"/>
    <mergeCell ref="D2:D4"/>
    <mergeCell ref="E2:E4"/>
    <mergeCell ref="B3:B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P1177</cp:lastModifiedBy>
  <cp:lastPrinted>2011-03-23T00:12:00Z</cp:lastPrinted>
  <dcterms:created xsi:type="dcterms:W3CDTF">2006-07-24T00:22:19Z</dcterms:created>
  <dcterms:modified xsi:type="dcterms:W3CDTF">2011-03-23T01:04:32Z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