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2" i="1"/>
  <c r="J32" i="1"/>
  <c r="I32" i="1"/>
  <c r="H32" i="1"/>
  <c r="G32" i="1"/>
  <c r="F32" i="1"/>
  <c r="E32" i="1"/>
  <c r="D32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<sst xmlns="http://schemas.openxmlformats.org/spreadsheetml/2006/main" count="138" uniqueCount="55">
  <si>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1"/>
  </si>
  <si>
    <t>2土地</t>
    <rPh sb="1" eb="3">
      <t>トチ</t>
    </rPh>
    <phoneticPr fontId="21"/>
  </si>
  <si>
    <t>経営体数：経営体</t>
    <rPh sb="5" eb="8">
      <t>ケイエイタイ</t>
    </rPh>
    <phoneticPr fontId="21"/>
  </si>
  <si>
    <t>(4)貸付耕地のある経営体数と貸付耕地面積</t>
    <rPh sb="3" eb="5">
      <t>カシツケ</t>
    </rPh>
    <rPh sb="5" eb="7">
      <t>コウチ</t>
    </rPh>
    <rPh sb="10" eb="12">
      <t>ケイエイ</t>
    </rPh>
    <rPh sb="12" eb="13">
      <t>タイ</t>
    </rPh>
    <rPh sb="13" eb="14">
      <t>スウ</t>
    </rPh>
    <rPh sb="15" eb="17">
      <t>カシツケ</t>
    </rPh>
    <rPh sb="17" eb="19">
      <t>コウチ</t>
    </rPh>
    <rPh sb="19" eb="21">
      <t>メンセキ</t>
    </rPh>
    <phoneticPr fontId="21"/>
  </si>
  <si>
    <t>面　　積：　ａ　</t>
    <phoneticPr fontId="21"/>
  </si>
  <si>
    <t>計</t>
    <rPh sb="0" eb="1">
      <t>ケイ</t>
    </rPh>
    <phoneticPr fontId="21"/>
  </si>
  <si>
    <t>田</t>
    <rPh sb="0" eb="1">
      <t>タ</t>
    </rPh>
    <phoneticPr fontId="21"/>
  </si>
  <si>
    <t>畑(樹園地を除く)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21"/>
  </si>
  <si>
    <t>樹園地</t>
    <rPh sb="0" eb="1">
      <t>ジュ</t>
    </rPh>
    <rPh sb="1" eb="2">
      <t>エン</t>
    </rPh>
    <rPh sb="2" eb="3">
      <t>チ</t>
    </rPh>
    <phoneticPr fontId="21"/>
  </si>
  <si>
    <t>地域・地区区分</t>
    <phoneticPr fontId="21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</si>
  <si>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1"/>
  </si>
  <si>
    <t>面積</t>
    <rPh sb="0" eb="2">
      <t>メンセキ</t>
    </rPh>
    <phoneticPr fontId="21"/>
  </si>
  <si>
    <t>経営体数</t>
    <rPh sb="0" eb="2">
      <t>ケイエイ</t>
    </rPh>
    <rPh sb="2" eb="3">
      <t>タイ</t>
    </rPh>
    <rPh sb="3" eb="4">
      <t>スウ</t>
    </rPh>
    <phoneticPr fontId="21"/>
  </si>
  <si>
    <t>鶴岡市全域</t>
    <rPh sb="0" eb="2">
      <t>ツルオカ</t>
    </rPh>
    <rPh sb="2" eb="3">
      <t>シ</t>
    </rPh>
    <rPh sb="3" eb="5">
      <t>ゼンイキ</t>
    </rPh>
    <phoneticPr fontId="21"/>
  </si>
  <si>
    <t>鶴岡地域</t>
    <rPh sb="2" eb="4">
      <t>チイキ</t>
    </rPh>
    <phoneticPr fontId="21"/>
  </si>
  <si>
    <t>01 鶴岡</t>
    <phoneticPr fontId="21"/>
  </si>
  <si>
    <t>02 斉２－１</t>
    <phoneticPr fontId="21"/>
  </si>
  <si>
    <t>-</t>
    <phoneticPr fontId="19"/>
  </si>
  <si>
    <t>03 黄金</t>
    <phoneticPr fontId="21"/>
  </si>
  <si>
    <t>04 湯田川</t>
    <phoneticPr fontId="21"/>
  </si>
  <si>
    <t>05 大泉</t>
    <phoneticPr fontId="21"/>
  </si>
  <si>
    <t>06 京田</t>
    <phoneticPr fontId="21"/>
  </si>
  <si>
    <t>07 栄</t>
    <phoneticPr fontId="21"/>
  </si>
  <si>
    <t>08 田川</t>
    <phoneticPr fontId="21"/>
  </si>
  <si>
    <t>09 上郷</t>
    <phoneticPr fontId="21"/>
  </si>
  <si>
    <t>10 豊浦</t>
    <phoneticPr fontId="21"/>
  </si>
  <si>
    <t>11 加茂</t>
    <phoneticPr fontId="21"/>
  </si>
  <si>
    <t>12 大山</t>
    <phoneticPr fontId="21"/>
  </si>
  <si>
    <t>13 西郷</t>
    <phoneticPr fontId="21"/>
  </si>
  <si>
    <t>藤島地域</t>
    <rPh sb="2" eb="4">
      <t>チイキ</t>
    </rPh>
    <phoneticPr fontId="21"/>
  </si>
  <si>
    <t>01 藤島</t>
    <phoneticPr fontId="21"/>
  </si>
  <si>
    <t>-</t>
    <phoneticPr fontId="19"/>
  </si>
  <si>
    <t>02 東栄</t>
    <phoneticPr fontId="21"/>
  </si>
  <si>
    <t>03 八栄島</t>
    <phoneticPr fontId="21"/>
  </si>
  <si>
    <t>04 長沼</t>
    <phoneticPr fontId="21"/>
  </si>
  <si>
    <t>05 渡前</t>
    <phoneticPr fontId="21"/>
  </si>
  <si>
    <t>羽黒地域</t>
    <rPh sb="2" eb="4">
      <t>チイキ</t>
    </rPh>
    <phoneticPr fontId="21"/>
  </si>
  <si>
    <t>01 広瀬</t>
    <phoneticPr fontId="21"/>
  </si>
  <si>
    <t>02 泉</t>
    <phoneticPr fontId="21"/>
  </si>
  <si>
    <t>03 手向</t>
    <phoneticPr fontId="21"/>
  </si>
  <si>
    <t>櫛引地域</t>
    <rPh sb="2" eb="4">
      <t>チイキ</t>
    </rPh>
    <phoneticPr fontId="21"/>
  </si>
  <si>
    <t>01 山添</t>
    <phoneticPr fontId="21"/>
  </si>
  <si>
    <t>02 斉２－２</t>
    <phoneticPr fontId="21"/>
  </si>
  <si>
    <t>03 黒川</t>
    <phoneticPr fontId="21"/>
  </si>
  <si>
    <t>朝日地域</t>
    <rPh sb="2" eb="4">
      <t>チイキ</t>
    </rPh>
    <phoneticPr fontId="21"/>
  </si>
  <si>
    <t>01 本郷</t>
    <phoneticPr fontId="21"/>
  </si>
  <si>
    <t>02 大泉</t>
    <phoneticPr fontId="21"/>
  </si>
  <si>
    <t>03 東</t>
    <phoneticPr fontId="21"/>
  </si>
  <si>
    <t>温海地域</t>
    <rPh sb="2" eb="4">
      <t>チイキ</t>
    </rPh>
    <phoneticPr fontId="21"/>
  </si>
  <si>
    <t>01 温海</t>
    <phoneticPr fontId="21"/>
  </si>
  <si>
    <t>02 念珠関</t>
    <phoneticPr fontId="21"/>
  </si>
  <si>
    <t>03 福栄</t>
    <phoneticPr fontId="21"/>
  </si>
  <si>
    <t>04 山戸</t>
    <phoneticPr fontId="21"/>
  </si>
  <si>
    <t>ⅹ</t>
  </si>
  <si>
    <t>ⅹ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</si>
</sst>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0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Font="1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0" fillId="0" borderId="11" xfId="0" applyFont="1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/>
    <xf numFmtId="0" fontId="23" fillId="0" borderId="1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NumberFormat="1" applyFont="1" applyBorder="1" applyAlignment="1">
      <alignment vertical="center"/>
    </xf>
    <xf numFmtId="0" fontId="23" fillId="0" borderId="2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41" fontId="23" fillId="0" borderId="26" xfId="47" applyNumberFormat="1" applyFont="1" applyBorder="1" applyAlignment="1">
      <alignment vertical="center"/>
    </xf>
    <xf numFmtId="0" fontId="23" fillId="0" borderId="16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41" fontId="23" fillId="0" borderId="26" xfId="49" applyNumberFormat="1" applyFont="1" applyFill="1" applyBorder="1" applyAlignment="1">
      <alignment horizontal="right" vertical="center"/>
    </xf>
    <xf numFmtId="41" fontId="23" fillId="0" borderId="26" xfId="49" applyNumberFormat="1" applyFont="1" applyFill="1" applyBorder="1" applyAlignment="1">
      <alignment vertical="center"/>
    </xf>
    <xf numFmtId="41" fontId="23" fillId="0" borderId="27" xfId="49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23" fillId="0" borderId="19" xfId="48" applyNumberFormat="1" applyFont="1" applyBorder="1" applyAlignment="1">
      <alignment vertical="center"/>
    </xf>
    <xf numFmtId="0" fontId="23" fillId="0" borderId="28" xfId="48" applyNumberFormat="1" applyFont="1" applyBorder="1" applyAlignment="1">
      <alignment vertical="center"/>
    </xf>
    <xf numFmtId="0" fontId="23" fillId="0" borderId="29" xfId="47" applyNumberFormat="1" applyFont="1" applyBorder="1" applyAlignment="1">
      <alignment vertical="center"/>
    </xf>
    <xf numFmtId="0" fontId="23" fillId="0" borderId="16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30" xfId="0" applyFont="1" applyBorder="1" applyAlignment="1"/>
    <xf numFmtId="0" fontId="23" fillId="0" borderId="30" xfId="0" applyFont="1" applyBorder="1" applyAlignment="1"/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9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76200</xdr:rowOff>
    </xdr:from>
    <xdr:to>
      <xdr:col>10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55816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55816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266700</xdr:colOff>
      <xdr:row>1</xdr:row>
      <xdr:rowOff>85725</xdr:rowOff>
    </xdr:from>
    <xdr:to>
      <xdr:col>9</xdr:col>
      <xdr:colOff>28575</xdr:colOff>
      <xdr:row>2</xdr:row>
      <xdr:rowOff>104775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4610100" y="257175"/>
          <a:ext cx="381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123825</xdr:colOff>
      <xdr:row>1</xdr:row>
      <xdr:rowOff>47625</xdr:rowOff>
    </xdr:from>
    <xdr:to>
      <xdr:col>9</xdr:col>
      <xdr:colOff>200025</xdr:colOff>
      <xdr:row>2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5086350" y="21907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selection activeCell="C18" sqref="C18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1" width="8.125" style="3" customWidth="1"/>
    <col min="12" max="13" width="9" style="3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7" width="8.1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23" width="8.1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9" width="8.1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5" width="8.1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1" width="8.1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7" width="8.1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3" width="8.1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9" width="8.1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5" width="8.1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1" width="8.1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7" width="8.1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3" width="8.1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9" width="8.1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5" width="8.1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1" width="8.1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7" width="8.1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3" width="8.1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9" width="8.1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5" width="8.1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1" width="8.1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7" width="8.1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3" width="8.1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9" width="8.1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5" width="8.1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1" width="8.1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7" width="8.1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3" width="8.1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9" width="8.1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5" width="8.1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1" width="8.1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7" width="8.1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3" width="8.1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9" width="8.1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5" width="8.1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1" width="8.1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7" width="8.1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3" width="8.1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9" width="8.1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5" width="8.1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1" width="8.1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7" width="8.1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3" width="8.1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9" width="8.1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5" width="8.1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1" width="8.1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7" width="8.1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3" width="8.1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9" width="8.1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5" width="8.1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1" width="8.1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7" width="8.1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3" width="8.1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9" width="8.1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5" width="8.1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1" width="8.1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7" width="8.1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3" width="8.1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9" width="8.1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5" width="8.1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1" width="8.1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7" width="8.1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3" width="8.1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9" width="8.125" style="1" customWidth="1"/>
    <col min="16140" max="16384" width="9" style="1"/>
  </cols>
  <sheetData>
    <row r="1" spans="1:13">
      <c r="B1" s="2" t="s">
        <v>0</v>
      </c>
    </row>
    <row r="2" spans="1:13">
      <c r="B2" s="2" t="s">
        <v>1</v>
      </c>
      <c r="J2" s="4"/>
      <c r="K2" s="5" t="s">
        <v>2</v>
      </c>
    </row>
    <row r="3" spans="1:13">
      <c r="B3" s="6" t="s">
        <v>3</v>
      </c>
      <c r="C3" s="7"/>
      <c r="D3" s="8"/>
      <c r="E3" s="8"/>
      <c r="F3" s="8"/>
      <c r="G3" s="8"/>
      <c r="H3" s="8"/>
      <c r="I3" s="8"/>
      <c r="J3" s="9"/>
      <c r="K3" s="10" t="s">
        <v>4</v>
      </c>
    </row>
    <row r="4" spans="1:13">
      <c r="A4" s="11"/>
      <c r="B4" s="12"/>
      <c r="C4" s="13"/>
      <c r="D4" s="14" t="s">
        <v>5</v>
      </c>
      <c r="E4" s="15"/>
      <c r="F4" s="14" t="s">
        <v>6</v>
      </c>
      <c r="G4" s="15"/>
      <c r="H4" s="14" t="s">
        <v>7</v>
      </c>
      <c r="I4" s="15"/>
      <c r="J4" s="14" t="s">
        <v>8</v>
      </c>
      <c r="K4" s="15"/>
      <c r="L4" s="16"/>
    </row>
    <row r="5" spans="1:13">
      <c r="A5" s="11"/>
      <c r="B5" s="17"/>
      <c r="C5" s="18"/>
      <c r="D5" s="19"/>
      <c r="E5" s="19"/>
      <c r="F5" s="19"/>
      <c r="G5" s="19"/>
      <c r="H5" s="19"/>
      <c r="I5" s="19"/>
      <c r="J5" s="19"/>
      <c r="K5" s="19"/>
      <c r="L5" s="16"/>
    </row>
    <row r="6" spans="1:13">
      <c r="B6" s="48" t="s">
        <v>9</v>
      </c>
      <c r="C6" s="49"/>
      <c r="D6" s="20"/>
      <c r="E6" s="20"/>
      <c r="F6" s="20"/>
      <c r="G6" s="20"/>
      <c r="H6" s="20"/>
      <c r="I6" s="20"/>
      <c r="J6" s="20"/>
      <c r="K6" s="20"/>
      <c r="L6" s="16"/>
    </row>
    <row r="7" spans="1:13">
      <c r="B7" s="48"/>
      <c r="C7" s="49"/>
      <c r="D7" s="21" t="s">
        <v>10</v>
      </c>
      <c r="E7" s="22" t="s">
        <v>11</v>
      </c>
      <c r="F7" s="22" t="s">
        <v>12</v>
      </c>
      <c r="G7" s="22" t="s">
        <v>11</v>
      </c>
      <c r="H7" s="22" t="s">
        <v>12</v>
      </c>
      <c r="I7" s="22" t="s">
        <v>11</v>
      </c>
      <c r="J7" s="22" t="s">
        <v>12</v>
      </c>
      <c r="K7" s="22" t="s">
        <v>11</v>
      </c>
      <c r="L7" s="16"/>
    </row>
    <row r="8" spans="1:13">
      <c r="A8" s="11"/>
      <c r="B8" s="17"/>
      <c r="C8" s="18"/>
      <c r="D8" s="20"/>
      <c r="E8" s="20"/>
      <c r="F8" s="20"/>
      <c r="G8" s="20"/>
      <c r="H8" s="20"/>
      <c r="I8" s="20"/>
      <c r="J8" s="20"/>
      <c r="K8" s="20"/>
      <c r="L8" s="16"/>
    </row>
    <row r="9" spans="1:13">
      <c r="A9" s="11"/>
      <c r="B9" s="23"/>
      <c r="C9" s="24"/>
      <c r="D9" s="25"/>
      <c r="E9" s="25"/>
      <c r="F9" s="25"/>
      <c r="G9" s="25"/>
      <c r="H9" s="25"/>
      <c r="I9" s="25"/>
      <c r="J9" s="25"/>
      <c r="K9" s="25"/>
      <c r="L9" s="16"/>
    </row>
    <row r="10" spans="1:13" s="31" customFormat="1" ht="18" customHeight="1">
      <c r="A10" s="26"/>
      <c r="B10" s="12"/>
      <c r="C10" s="27"/>
      <c r="D10" s="28"/>
      <c r="E10" s="28"/>
      <c r="F10" s="28"/>
      <c r="G10" s="28"/>
      <c r="H10" s="28"/>
      <c r="I10" s="28"/>
      <c r="J10" s="28"/>
      <c r="K10" s="29"/>
      <c r="L10" s="17"/>
      <c r="M10" s="30"/>
    </row>
    <row r="11" spans="1:13" ht="18" customHeight="1">
      <c r="A11" s="11"/>
      <c r="B11" s="17" t="s">
        <v>13</v>
      </c>
      <c r="C11" s="32"/>
      <c r="D11" s="33">
        <v>922</v>
      </c>
      <c r="E11" s="33">
        <v>132467</v>
      </c>
      <c r="F11" s="33">
        <v>801</v>
      </c>
      <c r="G11" s="33">
        <v>123993</v>
      </c>
      <c r="H11" s="33">
        <v>149</v>
      </c>
      <c r="I11" s="33">
        <v>7346</v>
      </c>
      <c r="J11" s="33">
        <v>31</v>
      </c>
      <c r="K11" s="33">
        <v>1128</v>
      </c>
      <c r="L11" s="16"/>
    </row>
    <row r="12" spans="1:13" ht="18" customHeight="1">
      <c r="A12" s="11"/>
      <c r="B12" s="34" t="s">
        <v>14</v>
      </c>
      <c r="C12" s="35"/>
      <c r="D12" s="36" t="s">
        <v>54</v>
      </c>
      <c r="E12" s="36" t="s">
        <v>53</v>
      </c>
      <c r="F12" s="36" t="s">
        <v>53</v>
      </c>
      <c r="G12" s="36" t="s">
        <v>53</v>
      </c>
      <c r="H12" s="36" t="s">
        <v>53</v>
      </c>
      <c r="I12" s="36" t="s">
        <v>53</v>
      </c>
      <c r="J12" s="36" t="s">
        <v>53</v>
      </c>
      <c r="K12" s="36" t="s">
        <v>53</v>
      </c>
      <c r="L12" s="16"/>
    </row>
    <row r="13" spans="1:13" ht="18" customHeight="1">
      <c r="A13" s="11"/>
      <c r="B13" s="34"/>
      <c r="C13" s="35" t="s">
        <v>15</v>
      </c>
      <c r="D13" s="37">
        <v>33</v>
      </c>
      <c r="E13" s="37">
        <v>3257</v>
      </c>
      <c r="F13" s="37">
        <v>29</v>
      </c>
      <c r="G13" s="37">
        <v>2891</v>
      </c>
      <c r="H13" s="37">
        <v>4</v>
      </c>
      <c r="I13" s="37">
        <v>256</v>
      </c>
      <c r="J13" s="37">
        <v>1</v>
      </c>
      <c r="K13" s="38">
        <v>110</v>
      </c>
      <c r="L13" s="16"/>
    </row>
    <row r="14" spans="1:13" ht="18" customHeight="1">
      <c r="A14" s="11"/>
      <c r="B14" s="34"/>
      <c r="C14" s="35" t="s">
        <v>16</v>
      </c>
      <c r="D14" s="37">
        <v>26</v>
      </c>
      <c r="E14" s="37">
        <v>4949</v>
      </c>
      <c r="F14" s="37">
        <v>24</v>
      </c>
      <c r="G14" s="37">
        <v>4796</v>
      </c>
      <c r="H14" s="37">
        <v>2</v>
      </c>
      <c r="I14" s="37">
        <v>153</v>
      </c>
      <c r="J14" s="36" t="s">
        <v>17</v>
      </c>
      <c r="K14" s="36" t="s">
        <v>17</v>
      </c>
      <c r="L14" s="16"/>
    </row>
    <row r="15" spans="1:13" ht="18" customHeight="1">
      <c r="A15" s="11"/>
      <c r="B15" s="34"/>
      <c r="C15" s="35" t="s">
        <v>18</v>
      </c>
      <c r="D15" s="37">
        <v>39</v>
      </c>
      <c r="E15" s="37">
        <v>6061</v>
      </c>
      <c r="F15" s="37">
        <v>34</v>
      </c>
      <c r="G15" s="37">
        <v>5948</v>
      </c>
      <c r="H15" s="37">
        <v>5</v>
      </c>
      <c r="I15" s="37">
        <v>45</v>
      </c>
      <c r="J15" s="37">
        <v>3</v>
      </c>
      <c r="K15" s="38">
        <v>68</v>
      </c>
      <c r="L15" s="16"/>
    </row>
    <row r="16" spans="1:13" ht="18" customHeight="1">
      <c r="A16" s="11"/>
      <c r="B16" s="34"/>
      <c r="C16" s="35" t="s">
        <v>19</v>
      </c>
      <c r="D16" s="37">
        <v>3</v>
      </c>
      <c r="E16" s="37">
        <v>42</v>
      </c>
      <c r="F16" s="37">
        <v>2</v>
      </c>
      <c r="G16" s="37">
        <v>40</v>
      </c>
      <c r="H16" s="37">
        <v>1</v>
      </c>
      <c r="I16" s="37">
        <v>2</v>
      </c>
      <c r="J16" s="36" t="s">
        <v>17</v>
      </c>
      <c r="K16" s="36" t="s">
        <v>17</v>
      </c>
      <c r="L16" s="16"/>
    </row>
    <row r="17" spans="1:12" s="1" customFormat="1" ht="18" customHeight="1">
      <c r="A17" s="11"/>
      <c r="B17" s="34"/>
      <c r="C17" s="35" t="s">
        <v>20</v>
      </c>
      <c r="D17" s="37">
        <v>93</v>
      </c>
      <c r="E17" s="37">
        <v>20203</v>
      </c>
      <c r="F17" s="37">
        <v>92</v>
      </c>
      <c r="G17" s="37">
        <v>20158</v>
      </c>
      <c r="H17" s="37">
        <v>5</v>
      </c>
      <c r="I17" s="37">
        <v>45</v>
      </c>
      <c r="J17" s="36" t="s">
        <v>17</v>
      </c>
      <c r="K17" s="36" t="s">
        <v>17</v>
      </c>
      <c r="L17" s="16"/>
    </row>
    <row r="18" spans="1:12" s="1" customFormat="1" ht="18" customHeight="1">
      <c r="A18" s="11"/>
      <c r="B18" s="34"/>
      <c r="C18" s="35" t="s">
        <v>21</v>
      </c>
      <c r="D18" s="37">
        <v>15</v>
      </c>
      <c r="E18" s="37">
        <v>1855</v>
      </c>
      <c r="F18" s="37">
        <v>13</v>
      </c>
      <c r="G18" s="37">
        <v>1833</v>
      </c>
      <c r="H18" s="37">
        <v>3</v>
      </c>
      <c r="I18" s="37">
        <v>22</v>
      </c>
      <c r="J18" s="36" t="s">
        <v>17</v>
      </c>
      <c r="K18" s="36" t="s">
        <v>17</v>
      </c>
      <c r="L18" s="16"/>
    </row>
    <row r="19" spans="1:12" s="1" customFormat="1" ht="18" customHeight="1">
      <c r="A19" s="11"/>
      <c r="B19" s="34"/>
      <c r="C19" s="35" t="s">
        <v>22</v>
      </c>
      <c r="D19" s="37">
        <v>14</v>
      </c>
      <c r="E19" s="37">
        <v>1137</v>
      </c>
      <c r="F19" s="37">
        <v>7</v>
      </c>
      <c r="G19" s="37">
        <v>785</v>
      </c>
      <c r="H19" s="37">
        <v>9</v>
      </c>
      <c r="I19" s="37">
        <v>352</v>
      </c>
      <c r="J19" s="36" t="s">
        <v>17</v>
      </c>
      <c r="K19" s="36" t="s">
        <v>17</v>
      </c>
      <c r="L19" s="16"/>
    </row>
    <row r="20" spans="1:12" s="1" customFormat="1" ht="18" customHeight="1">
      <c r="A20" s="11"/>
      <c r="B20" s="34"/>
      <c r="C20" s="35" t="s">
        <v>23</v>
      </c>
      <c r="D20" s="37">
        <v>9</v>
      </c>
      <c r="E20" s="37">
        <v>376</v>
      </c>
      <c r="F20" s="37">
        <v>8</v>
      </c>
      <c r="G20" s="37">
        <v>371</v>
      </c>
      <c r="H20" s="37">
        <v>1</v>
      </c>
      <c r="I20" s="37">
        <v>5</v>
      </c>
      <c r="J20" s="36" t="s">
        <v>17</v>
      </c>
      <c r="K20" s="36" t="s">
        <v>17</v>
      </c>
      <c r="L20" s="16"/>
    </row>
    <row r="21" spans="1:12" s="1" customFormat="1" ht="18" customHeight="1">
      <c r="A21" s="11"/>
      <c r="B21" s="34"/>
      <c r="C21" s="35" t="s">
        <v>24</v>
      </c>
      <c r="D21" s="37">
        <v>7</v>
      </c>
      <c r="E21" s="37">
        <v>855</v>
      </c>
      <c r="F21" s="37">
        <v>7</v>
      </c>
      <c r="G21" s="37">
        <v>855</v>
      </c>
      <c r="H21" s="36" t="s">
        <v>17</v>
      </c>
      <c r="I21" s="36" t="s">
        <v>17</v>
      </c>
      <c r="J21" s="36" t="s">
        <v>17</v>
      </c>
      <c r="K21" s="36" t="s">
        <v>17</v>
      </c>
      <c r="L21" s="16"/>
    </row>
    <row r="22" spans="1:12" s="1" customFormat="1" ht="18" customHeight="1">
      <c r="A22" s="11"/>
      <c r="B22" s="34"/>
      <c r="C22" s="35" t="s">
        <v>25</v>
      </c>
      <c r="D22" s="37">
        <v>8</v>
      </c>
      <c r="E22" s="37">
        <v>396</v>
      </c>
      <c r="F22" s="37">
        <v>8</v>
      </c>
      <c r="G22" s="37">
        <v>388</v>
      </c>
      <c r="H22" s="37">
        <v>1</v>
      </c>
      <c r="I22" s="37">
        <v>8</v>
      </c>
      <c r="J22" s="36" t="s">
        <v>17</v>
      </c>
      <c r="K22" s="36" t="s">
        <v>17</v>
      </c>
      <c r="L22" s="16"/>
    </row>
    <row r="23" spans="1:12" s="1" customFormat="1" ht="18" customHeight="1">
      <c r="A23" s="11"/>
      <c r="B23" s="34"/>
      <c r="C23" s="35" t="s">
        <v>26</v>
      </c>
      <c r="D23" s="36" t="s">
        <v>53</v>
      </c>
      <c r="E23" s="36" t="s">
        <v>53</v>
      </c>
      <c r="F23" s="36" t="s">
        <v>53</v>
      </c>
      <c r="G23" s="36" t="s">
        <v>53</v>
      </c>
      <c r="H23" s="36" t="s">
        <v>53</v>
      </c>
      <c r="I23" s="36" t="s">
        <v>53</v>
      </c>
      <c r="J23" s="36" t="s">
        <v>53</v>
      </c>
      <c r="K23" s="36" t="s">
        <v>53</v>
      </c>
      <c r="L23" s="16"/>
    </row>
    <row r="24" spans="1:12" s="1" customFormat="1" ht="18" customHeight="1">
      <c r="A24" s="11"/>
      <c r="B24" s="34"/>
      <c r="C24" s="35" t="s">
        <v>27</v>
      </c>
      <c r="D24" s="37">
        <v>13</v>
      </c>
      <c r="E24" s="37">
        <v>1362</v>
      </c>
      <c r="F24" s="37">
        <v>10</v>
      </c>
      <c r="G24" s="37">
        <v>1289</v>
      </c>
      <c r="H24" s="37">
        <v>3</v>
      </c>
      <c r="I24" s="37">
        <v>73</v>
      </c>
      <c r="J24" s="36" t="s">
        <v>17</v>
      </c>
      <c r="K24" s="36" t="s">
        <v>17</v>
      </c>
      <c r="L24" s="16"/>
    </row>
    <row r="25" spans="1:12" s="1" customFormat="1" ht="18" customHeight="1">
      <c r="A25" s="11"/>
      <c r="B25" s="34"/>
      <c r="C25" s="35" t="s">
        <v>28</v>
      </c>
      <c r="D25" s="37">
        <v>130</v>
      </c>
      <c r="E25" s="37">
        <v>34487</v>
      </c>
      <c r="F25" s="37">
        <v>117</v>
      </c>
      <c r="G25" s="37">
        <v>33270</v>
      </c>
      <c r="H25" s="37">
        <v>26</v>
      </c>
      <c r="I25" s="37">
        <v>1217</v>
      </c>
      <c r="J25" s="36" t="s">
        <v>17</v>
      </c>
      <c r="K25" s="36" t="s">
        <v>17</v>
      </c>
      <c r="L25" s="16"/>
    </row>
    <row r="26" spans="1:12" s="1" customFormat="1" ht="18" customHeight="1">
      <c r="A26" s="11"/>
      <c r="B26" s="34" t="s">
        <v>29</v>
      </c>
      <c r="C26" s="35"/>
      <c r="D26" s="33">
        <f>SUBTOTAL(9,D27:D31)</f>
        <v>122</v>
      </c>
      <c r="E26" s="33">
        <f t="shared" ref="E26:K26" si="0">SUBTOTAL(9,E27:E31)</f>
        <v>11021</v>
      </c>
      <c r="F26" s="33">
        <f t="shared" si="0"/>
        <v>100</v>
      </c>
      <c r="G26" s="33">
        <f t="shared" si="0"/>
        <v>10300</v>
      </c>
      <c r="H26" s="33">
        <f t="shared" si="0"/>
        <v>28</v>
      </c>
      <c r="I26" s="33">
        <f t="shared" si="0"/>
        <v>713</v>
      </c>
      <c r="J26" s="33">
        <f t="shared" si="0"/>
        <v>1</v>
      </c>
      <c r="K26" s="33">
        <f t="shared" si="0"/>
        <v>8</v>
      </c>
      <c r="L26" s="16"/>
    </row>
    <row r="27" spans="1:12" s="1" customFormat="1" ht="18" customHeight="1">
      <c r="A27" s="11"/>
      <c r="B27" s="34"/>
      <c r="C27" s="35" t="s">
        <v>30</v>
      </c>
      <c r="D27" s="37">
        <v>29</v>
      </c>
      <c r="E27" s="37">
        <v>3128</v>
      </c>
      <c r="F27" s="37">
        <v>27</v>
      </c>
      <c r="G27" s="37">
        <v>3103</v>
      </c>
      <c r="H27" s="37">
        <v>2</v>
      </c>
      <c r="I27" s="37">
        <v>25</v>
      </c>
      <c r="J27" s="36" t="s">
        <v>31</v>
      </c>
      <c r="K27" s="36" t="s">
        <v>31</v>
      </c>
      <c r="L27" s="16"/>
    </row>
    <row r="28" spans="1:12" s="1" customFormat="1" ht="18" customHeight="1">
      <c r="A28" s="11"/>
      <c r="B28" s="34"/>
      <c r="C28" s="35" t="s">
        <v>32</v>
      </c>
      <c r="D28" s="37">
        <v>37</v>
      </c>
      <c r="E28" s="37">
        <v>3197</v>
      </c>
      <c r="F28" s="37">
        <v>33</v>
      </c>
      <c r="G28" s="37">
        <v>3075</v>
      </c>
      <c r="H28" s="37">
        <v>6</v>
      </c>
      <c r="I28" s="37">
        <v>114</v>
      </c>
      <c r="J28" s="37">
        <v>1</v>
      </c>
      <c r="K28" s="38">
        <v>8</v>
      </c>
      <c r="L28" s="16"/>
    </row>
    <row r="29" spans="1:12" s="1" customFormat="1" ht="18" customHeight="1">
      <c r="A29" s="11"/>
      <c r="B29" s="34"/>
      <c r="C29" s="35" t="s">
        <v>33</v>
      </c>
      <c r="D29" s="37">
        <v>10</v>
      </c>
      <c r="E29" s="37">
        <v>573</v>
      </c>
      <c r="F29" s="37">
        <v>8</v>
      </c>
      <c r="G29" s="37">
        <v>562</v>
      </c>
      <c r="H29" s="37">
        <v>2</v>
      </c>
      <c r="I29" s="37">
        <v>11</v>
      </c>
      <c r="J29" s="36" t="s">
        <v>31</v>
      </c>
      <c r="K29" s="36" t="s">
        <v>31</v>
      </c>
      <c r="L29" s="16"/>
    </row>
    <row r="30" spans="1:12" s="1" customFormat="1" ht="18" customHeight="1">
      <c r="A30" s="11"/>
      <c r="B30" s="34"/>
      <c r="C30" s="35" t="s">
        <v>34</v>
      </c>
      <c r="D30" s="37">
        <v>7</v>
      </c>
      <c r="E30" s="37">
        <v>803</v>
      </c>
      <c r="F30" s="37">
        <v>6</v>
      </c>
      <c r="G30" s="37">
        <v>801</v>
      </c>
      <c r="H30" s="37">
        <v>1</v>
      </c>
      <c r="I30" s="37">
        <v>2</v>
      </c>
      <c r="J30" s="36" t="s">
        <v>31</v>
      </c>
      <c r="K30" s="36" t="s">
        <v>31</v>
      </c>
      <c r="L30" s="16"/>
    </row>
    <row r="31" spans="1:12" s="1" customFormat="1" ht="18" customHeight="1">
      <c r="A31" s="11"/>
      <c r="B31" s="34"/>
      <c r="C31" s="35" t="s">
        <v>35</v>
      </c>
      <c r="D31" s="37">
        <v>39</v>
      </c>
      <c r="E31" s="37">
        <v>3320</v>
      </c>
      <c r="F31" s="37">
        <v>26</v>
      </c>
      <c r="G31" s="37">
        <v>2759</v>
      </c>
      <c r="H31" s="37">
        <v>17</v>
      </c>
      <c r="I31" s="37">
        <v>561</v>
      </c>
      <c r="J31" s="36" t="s">
        <v>31</v>
      </c>
      <c r="K31" s="36" t="s">
        <v>31</v>
      </c>
      <c r="L31" s="16"/>
    </row>
    <row r="32" spans="1:12" s="1" customFormat="1" ht="18" customHeight="1">
      <c r="A32" s="11"/>
      <c r="B32" s="34" t="s">
        <v>36</v>
      </c>
      <c r="C32" s="35"/>
      <c r="D32" s="33">
        <f>SUBTOTAL(9,D33:D35)</f>
        <v>140</v>
      </c>
      <c r="E32" s="33">
        <f t="shared" ref="E32:K32" si="1">SUBTOTAL(9,E33:E35)</f>
        <v>18853</v>
      </c>
      <c r="F32" s="33">
        <f t="shared" si="1"/>
        <v>107</v>
      </c>
      <c r="G32" s="33">
        <f t="shared" si="1"/>
        <v>14809</v>
      </c>
      <c r="H32" s="33">
        <f t="shared" si="1"/>
        <v>37</v>
      </c>
      <c r="I32" s="33">
        <f t="shared" si="1"/>
        <v>3730</v>
      </c>
      <c r="J32" s="33">
        <f t="shared" si="1"/>
        <v>10</v>
      </c>
      <c r="K32" s="33">
        <f t="shared" si="1"/>
        <v>314</v>
      </c>
      <c r="L32" s="16"/>
    </row>
    <row r="33" spans="1:12" s="1" customFormat="1" ht="18" customHeight="1">
      <c r="A33" s="11"/>
      <c r="B33" s="34"/>
      <c r="C33" s="35" t="s">
        <v>37</v>
      </c>
      <c r="D33" s="37">
        <v>76</v>
      </c>
      <c r="E33" s="37">
        <v>12483</v>
      </c>
      <c r="F33" s="37">
        <v>62</v>
      </c>
      <c r="G33" s="37">
        <v>9857</v>
      </c>
      <c r="H33" s="37">
        <v>14</v>
      </c>
      <c r="I33" s="37">
        <v>2333</v>
      </c>
      <c r="J33" s="37">
        <v>7</v>
      </c>
      <c r="K33" s="38">
        <v>293</v>
      </c>
      <c r="L33" s="16"/>
    </row>
    <row r="34" spans="1:12" s="1" customFormat="1" ht="18" customHeight="1">
      <c r="A34" s="11"/>
      <c r="B34" s="34"/>
      <c r="C34" s="35" t="s">
        <v>38</v>
      </c>
      <c r="D34" s="37">
        <v>58</v>
      </c>
      <c r="E34" s="37">
        <v>5453</v>
      </c>
      <c r="F34" s="37">
        <v>42</v>
      </c>
      <c r="G34" s="37">
        <v>4555</v>
      </c>
      <c r="H34" s="37">
        <v>19</v>
      </c>
      <c r="I34" s="37">
        <v>877</v>
      </c>
      <c r="J34" s="37">
        <v>3</v>
      </c>
      <c r="K34" s="38">
        <v>21</v>
      </c>
      <c r="L34" s="16"/>
    </row>
    <row r="35" spans="1:12" s="1" customFormat="1" ht="18" customHeight="1">
      <c r="A35" s="11"/>
      <c r="B35" s="34"/>
      <c r="C35" s="35" t="s">
        <v>39</v>
      </c>
      <c r="D35" s="37">
        <v>6</v>
      </c>
      <c r="E35" s="37">
        <v>917</v>
      </c>
      <c r="F35" s="37">
        <v>3</v>
      </c>
      <c r="G35" s="37">
        <v>397</v>
      </c>
      <c r="H35" s="37">
        <v>4</v>
      </c>
      <c r="I35" s="37">
        <v>520</v>
      </c>
      <c r="J35" s="36" t="s">
        <v>31</v>
      </c>
      <c r="K35" s="36" t="s">
        <v>31</v>
      </c>
      <c r="L35" s="16"/>
    </row>
    <row r="36" spans="1:12" s="1" customFormat="1" ht="18" customHeight="1">
      <c r="A36" s="11"/>
      <c r="B36" s="34" t="s">
        <v>40</v>
      </c>
      <c r="C36" s="35"/>
      <c r="D36" s="36" t="s">
        <v>53</v>
      </c>
      <c r="E36" s="36" t="s">
        <v>53</v>
      </c>
      <c r="F36" s="36" t="s">
        <v>53</v>
      </c>
      <c r="G36" s="36" t="s">
        <v>53</v>
      </c>
      <c r="H36" s="36" t="s">
        <v>53</v>
      </c>
      <c r="I36" s="36" t="s">
        <v>53</v>
      </c>
      <c r="J36" s="36" t="s">
        <v>53</v>
      </c>
      <c r="K36" s="36" t="s">
        <v>53</v>
      </c>
      <c r="L36" s="16"/>
    </row>
    <row r="37" spans="1:12" s="1" customFormat="1" ht="18" customHeight="1">
      <c r="A37" s="11"/>
      <c r="B37" s="34"/>
      <c r="C37" s="35" t="s">
        <v>41</v>
      </c>
      <c r="D37" s="37">
        <v>79</v>
      </c>
      <c r="E37" s="37">
        <v>10475</v>
      </c>
      <c r="F37" s="37">
        <v>71</v>
      </c>
      <c r="G37" s="37">
        <v>9943</v>
      </c>
      <c r="H37" s="37">
        <v>7</v>
      </c>
      <c r="I37" s="37">
        <v>196</v>
      </c>
      <c r="J37" s="37">
        <v>5</v>
      </c>
      <c r="K37" s="38">
        <v>336</v>
      </c>
      <c r="L37" s="16"/>
    </row>
    <row r="38" spans="1:12" s="1" customFormat="1" ht="18" customHeight="1">
      <c r="A38" s="11"/>
      <c r="B38" s="34"/>
      <c r="C38" s="35" t="s">
        <v>42</v>
      </c>
      <c r="D38" s="36" t="s">
        <v>53</v>
      </c>
      <c r="E38" s="36" t="s">
        <v>53</v>
      </c>
      <c r="F38" s="36" t="s">
        <v>53</v>
      </c>
      <c r="G38" s="36" t="s">
        <v>53</v>
      </c>
      <c r="H38" s="36" t="s">
        <v>53</v>
      </c>
      <c r="I38" s="36" t="s">
        <v>53</v>
      </c>
      <c r="J38" s="36" t="s">
        <v>53</v>
      </c>
      <c r="K38" s="36" t="s">
        <v>53</v>
      </c>
      <c r="L38" s="16"/>
    </row>
    <row r="39" spans="1:12" s="1" customFormat="1" ht="18" customHeight="1">
      <c r="A39" s="11"/>
      <c r="B39" s="34"/>
      <c r="C39" s="35" t="s">
        <v>43</v>
      </c>
      <c r="D39" s="37">
        <v>70</v>
      </c>
      <c r="E39" s="37">
        <v>6765</v>
      </c>
      <c r="F39" s="37">
        <v>62</v>
      </c>
      <c r="G39" s="37">
        <v>6260</v>
      </c>
      <c r="H39" s="37">
        <v>8</v>
      </c>
      <c r="I39" s="37">
        <v>303</v>
      </c>
      <c r="J39" s="37">
        <v>7</v>
      </c>
      <c r="K39" s="38">
        <v>202</v>
      </c>
      <c r="L39" s="16"/>
    </row>
    <row r="40" spans="1:12" s="1" customFormat="1" ht="18" customHeight="1">
      <c r="A40" s="11"/>
      <c r="B40" s="34" t="s">
        <v>44</v>
      </c>
      <c r="C40" s="35"/>
      <c r="D40" s="33">
        <f>SUBTOTAL(9,D41:D43)</f>
        <v>77</v>
      </c>
      <c r="E40" s="33">
        <f t="shared" ref="E40:K40" si="2">SUBTOTAL(9,E41:E43)</f>
        <v>8050</v>
      </c>
      <c r="F40" s="33">
        <f t="shared" si="2"/>
        <v>71</v>
      </c>
      <c r="G40" s="33">
        <f t="shared" si="2"/>
        <v>7817</v>
      </c>
      <c r="H40" s="33">
        <f t="shared" si="2"/>
        <v>5</v>
      </c>
      <c r="I40" s="33">
        <f t="shared" si="2"/>
        <v>193</v>
      </c>
      <c r="J40" s="33">
        <f t="shared" si="2"/>
        <v>2</v>
      </c>
      <c r="K40" s="33">
        <f t="shared" si="2"/>
        <v>40</v>
      </c>
      <c r="L40" s="16"/>
    </row>
    <row r="41" spans="1:12" s="1" customFormat="1" ht="18" customHeight="1">
      <c r="A41" s="11"/>
      <c r="B41" s="34"/>
      <c r="C41" s="35" t="s">
        <v>45</v>
      </c>
      <c r="D41" s="33">
        <v>41</v>
      </c>
      <c r="E41" s="33">
        <v>5729</v>
      </c>
      <c r="F41" s="33">
        <v>40</v>
      </c>
      <c r="G41" s="33">
        <v>5720</v>
      </c>
      <c r="H41" s="33">
        <v>2</v>
      </c>
      <c r="I41" s="33">
        <v>9</v>
      </c>
      <c r="J41" s="36" t="s">
        <v>17</v>
      </c>
      <c r="K41" s="36" t="s">
        <v>17</v>
      </c>
      <c r="L41" s="16"/>
    </row>
    <row r="42" spans="1:12" s="1" customFormat="1" ht="18" customHeight="1">
      <c r="A42" s="11"/>
      <c r="B42" s="34"/>
      <c r="C42" s="35" t="s">
        <v>46</v>
      </c>
      <c r="D42" s="33">
        <v>9</v>
      </c>
      <c r="E42" s="33">
        <v>571</v>
      </c>
      <c r="F42" s="33">
        <v>9</v>
      </c>
      <c r="G42" s="33">
        <v>571</v>
      </c>
      <c r="H42" s="36" t="s">
        <v>17</v>
      </c>
      <c r="I42" s="36" t="s">
        <v>17</v>
      </c>
      <c r="J42" s="36" t="s">
        <v>17</v>
      </c>
      <c r="K42" s="36" t="s">
        <v>17</v>
      </c>
      <c r="L42" s="16"/>
    </row>
    <row r="43" spans="1:12" s="1" customFormat="1" ht="18" customHeight="1">
      <c r="A43" s="11"/>
      <c r="B43" s="34"/>
      <c r="C43" s="35" t="s">
        <v>47</v>
      </c>
      <c r="D43" s="33">
        <v>27</v>
      </c>
      <c r="E43" s="33">
        <v>1750</v>
      </c>
      <c r="F43" s="33">
        <v>22</v>
      </c>
      <c r="G43" s="33">
        <v>1526</v>
      </c>
      <c r="H43" s="33">
        <v>3</v>
      </c>
      <c r="I43" s="33">
        <v>184</v>
      </c>
      <c r="J43" s="37">
        <v>2</v>
      </c>
      <c r="K43" s="38">
        <v>40</v>
      </c>
      <c r="L43" s="16"/>
    </row>
    <row r="44" spans="1:12" s="1" customFormat="1" ht="18" customHeight="1">
      <c r="A44" s="11"/>
      <c r="B44" s="34" t="s">
        <v>48</v>
      </c>
      <c r="C44" s="35"/>
      <c r="D44" s="33">
        <f>SUBTOTAL(9,D45:D48)</f>
        <v>36</v>
      </c>
      <c r="E44" s="33">
        <f t="shared" ref="E44:K44" si="3">SUBTOTAL(9,E45:E48)</f>
        <v>1768</v>
      </c>
      <c r="F44" s="33">
        <f t="shared" si="3"/>
        <v>34</v>
      </c>
      <c r="G44" s="33">
        <f t="shared" si="3"/>
        <v>1755</v>
      </c>
      <c r="H44" s="33">
        <f t="shared" si="3"/>
        <v>3</v>
      </c>
      <c r="I44" s="33">
        <f t="shared" si="3"/>
        <v>13</v>
      </c>
      <c r="J44" s="33">
        <f t="shared" si="3"/>
        <v>0</v>
      </c>
      <c r="K44" s="33">
        <f t="shared" si="3"/>
        <v>0</v>
      </c>
      <c r="L44" s="16"/>
    </row>
    <row r="45" spans="1:12" s="1" customFormat="1" ht="18" customHeight="1">
      <c r="A45" s="11"/>
      <c r="B45" s="34"/>
      <c r="C45" s="35" t="s">
        <v>49</v>
      </c>
      <c r="D45" s="37">
        <v>4</v>
      </c>
      <c r="E45" s="37">
        <v>150</v>
      </c>
      <c r="F45" s="37">
        <v>4</v>
      </c>
      <c r="G45" s="37">
        <v>150</v>
      </c>
      <c r="H45" s="36" t="s">
        <v>17</v>
      </c>
      <c r="I45" s="36" t="s">
        <v>17</v>
      </c>
      <c r="J45" s="36" t="s">
        <v>17</v>
      </c>
      <c r="K45" s="36" t="s">
        <v>17</v>
      </c>
      <c r="L45" s="16"/>
    </row>
    <row r="46" spans="1:12" s="1" customFormat="1" ht="18" customHeight="1">
      <c r="A46" s="11"/>
      <c r="B46" s="34"/>
      <c r="C46" s="35" t="s">
        <v>50</v>
      </c>
      <c r="D46" s="37">
        <v>12</v>
      </c>
      <c r="E46" s="37">
        <v>537</v>
      </c>
      <c r="F46" s="37">
        <v>11</v>
      </c>
      <c r="G46" s="37">
        <v>533</v>
      </c>
      <c r="H46" s="37">
        <v>1</v>
      </c>
      <c r="I46" s="37">
        <v>4</v>
      </c>
      <c r="J46" s="36" t="s">
        <v>17</v>
      </c>
      <c r="K46" s="36" t="s">
        <v>17</v>
      </c>
      <c r="L46" s="16"/>
    </row>
    <row r="47" spans="1:12" s="1" customFormat="1" ht="18" customHeight="1">
      <c r="A47" s="11"/>
      <c r="B47" s="34"/>
      <c r="C47" s="35" t="s">
        <v>51</v>
      </c>
      <c r="D47" s="37">
        <v>13</v>
      </c>
      <c r="E47" s="37">
        <v>927</v>
      </c>
      <c r="F47" s="37">
        <v>13</v>
      </c>
      <c r="G47" s="37">
        <v>927</v>
      </c>
      <c r="H47" s="36" t="s">
        <v>17</v>
      </c>
      <c r="I47" s="36" t="s">
        <v>17</v>
      </c>
      <c r="J47" s="36" t="s">
        <v>17</v>
      </c>
      <c r="K47" s="36" t="s">
        <v>17</v>
      </c>
      <c r="L47" s="16"/>
    </row>
    <row r="48" spans="1:12" s="1" customFormat="1" ht="18" customHeight="1">
      <c r="A48" s="11"/>
      <c r="B48" s="34"/>
      <c r="C48" s="35" t="s">
        <v>52</v>
      </c>
      <c r="D48" s="37">
        <v>7</v>
      </c>
      <c r="E48" s="37">
        <v>154</v>
      </c>
      <c r="F48" s="37">
        <v>6</v>
      </c>
      <c r="G48" s="37">
        <v>145</v>
      </c>
      <c r="H48" s="37">
        <v>2</v>
      </c>
      <c r="I48" s="37">
        <v>9</v>
      </c>
      <c r="J48" s="36" t="s">
        <v>17</v>
      </c>
      <c r="K48" s="36" t="s">
        <v>17</v>
      </c>
      <c r="L48" s="16"/>
    </row>
    <row r="49" spans="1:13" s="45" customFormat="1" ht="18" customHeight="1">
      <c r="A49" s="39"/>
      <c r="B49" s="40"/>
      <c r="C49" s="41"/>
      <c r="D49" s="42"/>
      <c r="E49" s="42"/>
      <c r="F49" s="42"/>
      <c r="G49" s="42"/>
      <c r="H49" s="42"/>
      <c r="I49" s="42"/>
      <c r="J49" s="36"/>
      <c r="K49" s="36"/>
      <c r="L49" s="43"/>
      <c r="M49" s="44"/>
    </row>
    <row r="50" spans="1:13" ht="18" customHeight="1">
      <c r="B50" s="46"/>
      <c r="C50" s="46"/>
      <c r="D50" s="47"/>
      <c r="E50" s="47"/>
      <c r="F50" s="47"/>
      <c r="G50" s="47"/>
      <c r="H50" s="47"/>
      <c r="I50" s="47"/>
      <c r="J50" s="47"/>
      <c r="K50" s="47"/>
    </row>
  </sheetData>
  <mergeCells count="1">
    <mergeCell ref="B6:C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2017-07-25T03:20:26Z</dcterms:modified>
</cp:coreProperties>
</file>