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92.168.10.210\share\協議会共有\024_システム発注関係\1.公営企業会計システム構築業務\2.公告書類\"/>
    </mc:Choice>
  </mc:AlternateContent>
  <xr:revisionPtr revIDLastSave="0" documentId="13_ncr:1_{A24998AD-78D1-4DC3-8859-CAFDCBD29295}" xr6:coauthVersionLast="47" xr6:coauthVersionMax="47" xr10:uidLastSave="{00000000-0000-0000-0000-000000000000}"/>
  <workbookProtection workbookAlgorithmName="SHA-512" workbookHashValue="cblaKEGgbPNhBaS2+K86SzCKTT8BomRCGS54iWpmRvlA5G6hUVn2bSBltvd1bPoYLR1iiyVR3grVzhahKb0l2g==" workbookSaltValue="uO4Luu8Tm/vLVgGpPNw0Bg==" workbookSpinCount="100000" lockStructure="1"/>
  <bookViews>
    <workbookView xWindow="-120" yWindow="-120" windowWidth="20730" windowHeight="11040" tabRatio="733" xr2:uid="{00000000-000D-0000-FFFF-FFFF00000000}"/>
  </bookViews>
  <sheets>
    <sheet name="記載方法等" sheetId="24" r:id="rId1"/>
    <sheet name="機能確認書兼要求仕様回答書" sheetId="31" r:id="rId2"/>
    <sheet name="回答カウント用" sheetId="32" state="hidden" r:id="rId3"/>
  </sheets>
  <definedNames>
    <definedName name="_xlnm._FilterDatabase" localSheetId="1" hidden="1">機能確認書兼要求仕様回答書!$B$4:$J$468</definedName>
    <definedName name="_xlnm.Print_Area" localSheetId="1">機能確認書兼要求仕様回答書!$A$1:$J$471</definedName>
    <definedName name="_xlnm.Print_Area" localSheetId="0">記載方法等!$A$1:$T$15</definedName>
    <definedName name="_xlnm.Print_Titles" localSheetId="1">機能確認書兼要求仕様回答書!$1:$5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0" i="31" l="1"/>
  <c r="E7" i="32"/>
  <c r="E6" i="32"/>
  <c r="E5" i="32"/>
  <c r="E4" i="32"/>
  <c r="E3" i="32"/>
  <c r="D468" i="31"/>
  <c r="D467" i="31"/>
  <c r="D466" i="31"/>
  <c r="D465" i="31"/>
  <c r="D464" i="31"/>
  <c r="D463" i="31"/>
  <c r="D462" i="31"/>
  <c r="D461" i="31"/>
  <c r="D460" i="31"/>
  <c r="D459" i="31"/>
  <c r="D458" i="31"/>
  <c r="D457" i="31"/>
  <c r="D456" i="31"/>
  <c r="D455" i="31"/>
  <c r="D454" i="31"/>
  <c r="D453" i="31"/>
  <c r="D452" i="31"/>
  <c r="D451" i="31"/>
  <c r="D450" i="31"/>
  <c r="D449" i="31"/>
  <c r="D448" i="31"/>
  <c r="D447" i="31"/>
  <c r="D446" i="31"/>
  <c r="D445" i="31"/>
  <c r="D444" i="31"/>
  <c r="D443" i="31"/>
  <c r="D442" i="31"/>
  <c r="D441" i="31"/>
  <c r="D440" i="31"/>
  <c r="D439" i="31"/>
  <c r="D438" i="31"/>
  <c r="D437" i="31"/>
  <c r="D436" i="31"/>
  <c r="D435" i="31"/>
  <c r="D434" i="31"/>
  <c r="D433" i="31"/>
  <c r="D432" i="31"/>
  <c r="D431" i="31"/>
  <c r="D430" i="31"/>
  <c r="D429" i="31"/>
  <c r="D428" i="31"/>
  <c r="D427" i="31"/>
  <c r="D426" i="31"/>
  <c r="D425" i="31"/>
  <c r="D424" i="31"/>
  <c r="D423" i="31"/>
  <c r="D422" i="31"/>
  <c r="D421" i="31"/>
  <c r="D420" i="31"/>
  <c r="D419" i="31"/>
  <c r="D418" i="31"/>
  <c r="D417" i="31"/>
  <c r="D416" i="31"/>
  <c r="D415" i="31"/>
  <c r="D414" i="31"/>
  <c r="D413" i="31"/>
  <c r="D412" i="31"/>
  <c r="D411" i="31"/>
  <c r="D410" i="31"/>
  <c r="D409" i="31"/>
  <c r="D408" i="31"/>
  <c r="D407" i="31"/>
  <c r="D406" i="31"/>
  <c r="D405" i="31"/>
  <c r="D404" i="31"/>
  <c r="D403" i="31"/>
  <c r="D402" i="31"/>
  <c r="D401" i="31"/>
  <c r="D400" i="31"/>
  <c r="D399" i="31"/>
  <c r="D398" i="31"/>
  <c r="D397" i="31"/>
  <c r="D396" i="31"/>
  <c r="D395" i="31"/>
  <c r="D394" i="31"/>
  <c r="D393" i="31"/>
  <c r="D392" i="31"/>
  <c r="D391" i="31"/>
  <c r="D390" i="31"/>
  <c r="D389" i="31"/>
  <c r="D388" i="31"/>
  <c r="D387" i="31"/>
  <c r="D386" i="31"/>
  <c r="D385" i="31"/>
  <c r="D384" i="31"/>
  <c r="D383" i="31"/>
  <c r="D382" i="31"/>
  <c r="D381" i="31"/>
  <c r="D380" i="31"/>
  <c r="D379" i="31"/>
  <c r="D378" i="31"/>
  <c r="D377" i="31"/>
  <c r="D376" i="31"/>
  <c r="D375" i="31"/>
  <c r="D374" i="31"/>
  <c r="D373" i="31"/>
  <c r="D372" i="31"/>
  <c r="D371" i="31"/>
  <c r="D370" i="31"/>
  <c r="D369" i="31"/>
  <c r="D368" i="31"/>
  <c r="D367" i="31"/>
  <c r="D366" i="31"/>
  <c r="D365" i="31"/>
  <c r="D364" i="31"/>
  <c r="D363" i="31"/>
  <c r="D362" i="31"/>
  <c r="D361" i="31"/>
  <c r="D360" i="31"/>
  <c r="D359" i="31"/>
  <c r="D358" i="31"/>
  <c r="D357" i="31"/>
  <c r="D356" i="31"/>
  <c r="D355" i="31"/>
  <c r="D354" i="31"/>
  <c r="D353" i="31"/>
  <c r="D352" i="31"/>
  <c r="D351" i="31"/>
  <c r="D350" i="31"/>
  <c r="D349" i="31"/>
  <c r="D348" i="31"/>
  <c r="D347" i="31"/>
  <c r="D346" i="31"/>
  <c r="D345" i="31"/>
  <c r="D344" i="31"/>
  <c r="D343" i="31"/>
  <c r="D342" i="31"/>
  <c r="D341" i="31"/>
  <c r="D340" i="31"/>
  <c r="D339" i="31"/>
  <c r="D338" i="31"/>
  <c r="D337" i="31"/>
  <c r="D336" i="31"/>
  <c r="D335" i="31"/>
  <c r="D334" i="31"/>
  <c r="D333" i="31"/>
  <c r="D332" i="31"/>
  <c r="D331" i="31"/>
  <c r="D330" i="31"/>
  <c r="D329" i="31"/>
  <c r="D328" i="31"/>
  <c r="D327" i="31"/>
  <c r="D326" i="31"/>
  <c r="D325" i="31"/>
  <c r="D324" i="31"/>
  <c r="D323" i="31"/>
  <c r="D322" i="31"/>
  <c r="D321" i="31"/>
  <c r="D320" i="31"/>
  <c r="D319" i="31"/>
  <c r="D318" i="31"/>
  <c r="D317" i="31"/>
  <c r="D316" i="31"/>
  <c r="D315" i="31"/>
  <c r="D314" i="31"/>
  <c r="D313" i="31"/>
  <c r="D312" i="31"/>
  <c r="D311" i="31"/>
  <c r="D310" i="31"/>
  <c r="D309" i="31"/>
  <c r="D308" i="31"/>
  <c r="D307" i="31"/>
  <c r="D306" i="31"/>
  <c r="D305" i="31"/>
  <c r="D304" i="31"/>
  <c r="D303" i="31"/>
  <c r="D302" i="31"/>
  <c r="D301" i="31"/>
  <c r="D300" i="31"/>
  <c r="D299" i="31"/>
  <c r="D298" i="31"/>
  <c r="D297" i="31"/>
  <c r="D296" i="31"/>
  <c r="D295" i="31"/>
  <c r="D294" i="31"/>
  <c r="D293" i="31"/>
  <c r="D292" i="31"/>
  <c r="D291" i="31"/>
  <c r="D290" i="31"/>
  <c r="D289" i="31"/>
  <c r="D288" i="31"/>
  <c r="D287" i="31"/>
  <c r="D286" i="31"/>
  <c r="D285" i="31"/>
  <c r="D284" i="31"/>
  <c r="D283" i="31"/>
  <c r="D282" i="31"/>
  <c r="D281" i="31"/>
  <c r="D280" i="31"/>
  <c r="D279" i="31"/>
  <c r="D278" i="31"/>
  <c r="D277" i="31"/>
  <c r="D276" i="31"/>
  <c r="D275" i="31"/>
  <c r="D274" i="31"/>
  <c r="D273" i="31"/>
  <c r="D272" i="31"/>
  <c r="D271" i="31"/>
  <c r="D270" i="31"/>
  <c r="D269" i="31"/>
  <c r="D268" i="31"/>
  <c r="D267" i="31"/>
  <c r="D266" i="31"/>
  <c r="D265" i="31"/>
  <c r="D264" i="31"/>
  <c r="D263" i="31"/>
  <c r="D262" i="31"/>
  <c r="D261" i="31"/>
  <c r="D260" i="31"/>
  <c r="D259" i="31"/>
  <c r="D258" i="31"/>
  <c r="D257" i="31"/>
  <c r="D256" i="31"/>
  <c r="D255" i="31"/>
  <c r="D254" i="31"/>
  <c r="D253" i="31"/>
  <c r="D252" i="31"/>
  <c r="D251" i="31"/>
  <c r="D250" i="31"/>
  <c r="D249" i="31"/>
  <c r="D248" i="31"/>
  <c r="D247" i="31"/>
  <c r="D246" i="31"/>
  <c r="D245" i="31"/>
  <c r="D244" i="31"/>
  <c r="D243" i="31"/>
  <c r="D242" i="31"/>
  <c r="D241" i="31"/>
  <c r="D240" i="31"/>
  <c r="D239" i="31"/>
  <c r="D238" i="31"/>
  <c r="D237" i="31"/>
  <c r="D236" i="31"/>
  <c r="D235" i="31"/>
  <c r="D234" i="31"/>
  <c r="D233" i="31"/>
  <c r="D232" i="31"/>
  <c r="D231" i="31"/>
  <c r="D230" i="31"/>
  <c r="D229" i="31"/>
  <c r="D228" i="31"/>
  <c r="D227" i="31"/>
  <c r="D226" i="31"/>
  <c r="D225" i="31"/>
  <c r="D224" i="31"/>
  <c r="D223" i="31"/>
  <c r="D222" i="31"/>
  <c r="D221" i="31"/>
  <c r="D220" i="31"/>
  <c r="D219" i="31"/>
  <c r="D218" i="31"/>
  <c r="D217" i="31"/>
  <c r="D216" i="31"/>
  <c r="D215" i="31"/>
  <c r="D214" i="31"/>
  <c r="D213" i="31"/>
  <c r="D212" i="31"/>
  <c r="D211" i="31"/>
  <c r="D210" i="31"/>
  <c r="D209" i="31"/>
  <c r="D208" i="31"/>
  <c r="D207" i="31"/>
  <c r="D206" i="31"/>
  <c r="D205" i="31"/>
  <c r="D204" i="31"/>
  <c r="D203" i="31"/>
  <c r="D202" i="31"/>
  <c r="D201" i="31"/>
  <c r="D200" i="31"/>
  <c r="D199" i="31"/>
  <c r="D198" i="31"/>
  <c r="D197" i="31"/>
  <c r="D196" i="31"/>
  <c r="D195" i="31"/>
  <c r="D194" i="31"/>
  <c r="D193" i="31"/>
  <c r="D192" i="31"/>
  <c r="D191" i="31"/>
  <c r="D190" i="31"/>
  <c r="D189" i="31"/>
  <c r="D188" i="31"/>
  <c r="D187" i="31"/>
  <c r="D186" i="31"/>
  <c r="D185" i="31"/>
  <c r="D184" i="31"/>
  <c r="D183" i="31"/>
  <c r="D182" i="31"/>
  <c r="D181" i="31"/>
  <c r="D180" i="31"/>
  <c r="D179" i="31"/>
  <c r="D178" i="31"/>
  <c r="D177" i="31"/>
  <c r="D176" i="31"/>
  <c r="D175" i="31"/>
  <c r="D174" i="31"/>
  <c r="D173" i="31"/>
  <c r="D172" i="31"/>
  <c r="D171" i="31"/>
  <c r="D170" i="31"/>
  <c r="D169" i="31"/>
  <c r="D168" i="31"/>
  <c r="D167" i="31"/>
  <c r="D166" i="31"/>
  <c r="D165" i="31"/>
  <c r="D164" i="31"/>
  <c r="D163" i="31"/>
  <c r="D162" i="31"/>
  <c r="D161" i="31"/>
  <c r="D160" i="31"/>
  <c r="D159" i="31"/>
  <c r="D158" i="31"/>
  <c r="D157" i="31"/>
  <c r="D156" i="31"/>
  <c r="D155" i="31"/>
  <c r="D154" i="31"/>
  <c r="D153" i="31"/>
  <c r="D152" i="31"/>
  <c r="D151" i="31"/>
  <c r="D150" i="31"/>
  <c r="D149" i="31"/>
  <c r="D148" i="31"/>
  <c r="D147" i="31"/>
  <c r="D146" i="31"/>
  <c r="D145" i="31"/>
  <c r="D144" i="31"/>
  <c r="D143" i="31"/>
  <c r="D142" i="31"/>
  <c r="D141" i="31"/>
  <c r="D140" i="31"/>
  <c r="D139" i="31"/>
  <c r="D138" i="31"/>
  <c r="D137" i="31"/>
  <c r="D136" i="31"/>
  <c r="D135" i="31"/>
  <c r="D134" i="31"/>
  <c r="D133" i="31"/>
  <c r="D132" i="31"/>
  <c r="D131" i="31"/>
  <c r="D130" i="31"/>
  <c r="D129" i="31"/>
  <c r="D128" i="31"/>
  <c r="D127" i="31"/>
  <c r="D126" i="31"/>
  <c r="D125" i="31"/>
  <c r="D124" i="31"/>
  <c r="D123" i="31"/>
  <c r="D122" i="31"/>
  <c r="D121" i="31"/>
  <c r="D120" i="31"/>
  <c r="D119" i="31"/>
  <c r="D118" i="31"/>
  <c r="D117" i="31"/>
  <c r="D116" i="31"/>
  <c r="D115" i="31"/>
  <c r="D114" i="31"/>
  <c r="D113" i="31"/>
  <c r="D112" i="31"/>
  <c r="D111" i="31"/>
  <c r="D110" i="31"/>
  <c r="D109" i="31"/>
  <c r="D108" i="31"/>
  <c r="D107" i="31"/>
  <c r="D106" i="31"/>
  <c r="D105" i="31"/>
  <c r="D104" i="31"/>
  <c r="D103" i="31"/>
  <c r="D102" i="31"/>
  <c r="D101" i="31"/>
  <c r="D100" i="31"/>
  <c r="D99" i="31"/>
  <c r="D98" i="31"/>
  <c r="D97" i="31"/>
  <c r="D96" i="31"/>
  <c r="D95" i="31"/>
  <c r="D94"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D48" i="31"/>
  <c r="D47" i="31"/>
  <c r="D46" i="31"/>
  <c r="D45" i="31"/>
  <c r="D44" i="31"/>
  <c r="D43" i="31"/>
  <c r="D42" i="31"/>
  <c r="D41" i="31"/>
  <c r="D40" i="31"/>
  <c r="D39" i="31"/>
  <c r="D38" i="31"/>
  <c r="D37" i="31"/>
  <c r="D36" i="31"/>
  <c r="D35" i="31"/>
  <c r="D34" i="31"/>
  <c r="D33" i="31"/>
  <c r="D32" i="31"/>
  <c r="D31" i="31"/>
  <c r="D30" i="31"/>
  <c r="D29" i="31"/>
  <c r="D28" i="31"/>
  <c r="D27" i="31"/>
  <c r="D26" i="31"/>
  <c r="D25" i="31"/>
  <c r="D24" i="31"/>
  <c r="D23" i="31"/>
  <c r="D22" i="31"/>
  <c r="D21" i="31"/>
  <c r="D20" i="31"/>
  <c r="D19" i="31"/>
  <c r="D18" i="31"/>
  <c r="D17" i="31"/>
  <c r="D16" i="31"/>
  <c r="D15" i="31"/>
  <c r="D14" i="31"/>
  <c r="D13" i="31"/>
  <c r="D12" i="31"/>
  <c r="D11" i="31"/>
  <c r="D10" i="31"/>
  <c r="D9" i="31"/>
  <c r="D8" i="31"/>
  <c r="D7" i="31"/>
  <c r="D6" i="31"/>
</calcChain>
</file>

<file path=xl/sharedStrings.xml><?xml version="1.0" encoding="utf-8"?>
<sst xmlns="http://schemas.openxmlformats.org/spreadsheetml/2006/main" count="1023" uniqueCount="543">
  <si>
    <t>項番</t>
    <rPh sb="0" eb="1">
      <t>コウ</t>
    </rPh>
    <rPh sb="1" eb="2">
      <t>バン</t>
    </rPh>
    <phoneticPr fontId="1"/>
  </si>
  <si>
    <t>備　考</t>
    <phoneticPr fontId="1"/>
  </si>
  <si>
    <t>業　務</t>
    <phoneticPr fontId="1"/>
  </si>
  <si>
    <t>分　類</t>
    <rPh sb="0" eb="1">
      <t>ブン</t>
    </rPh>
    <rPh sb="2" eb="3">
      <t>タグイ</t>
    </rPh>
    <phoneticPr fontId="1"/>
  </si>
  <si>
    <t>別途提案
ﾍﾟｰｼﾞ番号</t>
    <rPh sb="0" eb="2">
      <t>ベット</t>
    </rPh>
    <rPh sb="10" eb="12">
      <t>バンゴウ</t>
    </rPh>
    <phoneticPr fontId="1"/>
  </si>
  <si>
    <t>ｶｽﾀﾏｲｽﾞ金額</t>
    <rPh sb="7" eb="9">
      <t>キンガク</t>
    </rPh>
    <phoneticPr fontId="1"/>
  </si>
  <si>
    <t>基本</t>
  </si>
  <si>
    <t>消費税</t>
  </si>
  <si>
    <t>担当者ごとに作業可能範囲を限定できること。</t>
  </si>
  <si>
    <t>複数の処理画面を同時に起動して運用が行えること。(マルチタスク対応)</t>
  </si>
  <si>
    <t>予算科目の伴わない仕訳についても登録ができること。</t>
  </si>
  <si>
    <t>決算見込年度の期首残高が会計データより移行できること。</t>
  </si>
  <si>
    <t>摘要単位での金額入力が行えること。複数摘要を選択して金額の積上入力ができること。</t>
  </si>
  <si>
    <t>予算流用充用の明細書が日付順または科目順で作成できること。</t>
  </si>
  <si>
    <t>過去に取得した資産の科目修正ができること。</t>
    <rPh sb="12" eb="14">
      <t>シュウセイ</t>
    </rPh>
    <phoneticPr fontId="2"/>
  </si>
  <si>
    <t>不要となった見込データの一括削除ができること。</t>
    <rPh sb="0" eb="2">
      <t>フヨウ</t>
    </rPh>
    <rPh sb="12" eb="14">
      <t>イッカツ</t>
    </rPh>
    <rPh sb="14" eb="16">
      <t>サクジョ</t>
    </rPh>
    <phoneticPr fontId="2"/>
  </si>
  <si>
    <t>回答</t>
    <rPh sb="0" eb="2">
      <t>カイトウ</t>
    </rPh>
    <phoneticPr fontId="1"/>
  </si>
  <si>
    <t>機能確認書兼要求仕様回答書</t>
    <rPh sb="0" eb="2">
      <t>キノウ</t>
    </rPh>
    <rPh sb="2" eb="5">
      <t>カクニンショ</t>
    </rPh>
    <rPh sb="5" eb="6">
      <t>ケン</t>
    </rPh>
    <rPh sb="6" eb="8">
      <t>ヨウキュウ</t>
    </rPh>
    <rPh sb="8" eb="10">
      <t>シヨウ</t>
    </rPh>
    <rPh sb="10" eb="12">
      <t>カイトウ</t>
    </rPh>
    <rPh sb="12" eb="13">
      <t>ショ</t>
    </rPh>
    <phoneticPr fontId="1"/>
  </si>
  <si>
    <t>月次締処理を行わなくても月次帳票が出力できること。</t>
  </si>
  <si>
    <t>過年度発行分の納入通知書を再発行できること。</t>
  </si>
  <si>
    <t>入金後であっても納入通知書の「摘要」のみ修正できること。</t>
  </si>
  <si>
    <t>Ａ</t>
  </si>
  <si>
    <t>対応不可(提案するパッケージシステムでは納品不可)</t>
  </si>
  <si>
    <t>Ｅ</t>
  </si>
  <si>
    <t>Ｄ</t>
  </si>
  <si>
    <t>新規プログラムを追加カスタマイズすることで対応可能</t>
  </si>
  <si>
    <t>Ｃ</t>
  </si>
  <si>
    <t>既存プログラムを部分的にカスタマイズすることで対応可能</t>
  </si>
  <si>
    <t>Ｂ</t>
  </si>
  <si>
    <t>説　明</t>
  </si>
  <si>
    <t>区 分</t>
  </si>
  <si>
    <t>１</t>
    <phoneticPr fontId="1"/>
  </si>
  <si>
    <t>２</t>
    <phoneticPr fontId="1"/>
  </si>
  <si>
    <t xml:space="preserve"> 備考の記載方法</t>
    <phoneticPr fontId="1"/>
  </si>
  <si>
    <t>画面ファンクションキー(F1～F12)による操作ができること。</t>
    <rPh sb="0" eb="2">
      <t>ガメン</t>
    </rPh>
    <rPh sb="22" eb="24">
      <t>ソウサ</t>
    </rPh>
    <phoneticPr fontId="2"/>
  </si>
  <si>
    <t>全ての帳票でテキストデータまたはCSVデータの出力ができること。</t>
    <rPh sb="0" eb="1">
      <t>スベ</t>
    </rPh>
    <phoneticPr fontId="2"/>
  </si>
  <si>
    <t>査定更新後も前段階への復元ができること。</t>
  </si>
  <si>
    <t>予算実施計画書(目レベル)が出力できること。</t>
    <rPh sb="0" eb="2">
      <t>ヨサン</t>
    </rPh>
    <rPh sb="14" eb="16">
      <t>シュツリョク</t>
    </rPh>
    <phoneticPr fontId="2"/>
  </si>
  <si>
    <t>当年度分予定残高試算表が出力できること。</t>
    <rPh sb="0" eb="1">
      <t>トウ</t>
    </rPh>
    <rPh sb="4" eb="6">
      <t>ヨテイ</t>
    </rPh>
    <rPh sb="12" eb="14">
      <t>シュツリョク</t>
    </rPh>
    <phoneticPr fontId="2"/>
  </si>
  <si>
    <t>当年度分予定貸借対照表が出力できること。</t>
    <rPh sb="0" eb="1">
      <t>トウ</t>
    </rPh>
    <rPh sb="12" eb="14">
      <t>シュツリョク</t>
    </rPh>
    <phoneticPr fontId="2"/>
  </si>
  <si>
    <t>当年度分予定損益計算書が出力できること。</t>
    <rPh sb="0" eb="1">
      <t>トウ</t>
    </rPh>
    <rPh sb="12" eb="14">
      <t>シュツリョク</t>
    </rPh>
    <phoneticPr fontId="2"/>
  </si>
  <si>
    <t>当年度分予定キャッシュ・フロー計算書が出力できること。</t>
    <rPh sb="0" eb="1">
      <t>トウ</t>
    </rPh>
    <rPh sb="4" eb="6">
      <t>ヨテイ</t>
    </rPh>
    <rPh sb="15" eb="17">
      <t>ケイサン</t>
    </rPh>
    <rPh sb="17" eb="18">
      <t>ショ</t>
    </rPh>
    <rPh sb="19" eb="21">
      <t>シュツリョク</t>
    </rPh>
    <phoneticPr fontId="2"/>
  </si>
  <si>
    <t>新年度分予定残高試算表が出力できること。</t>
    <rPh sb="0" eb="1">
      <t>シン</t>
    </rPh>
    <rPh sb="4" eb="6">
      <t>ヨテイ</t>
    </rPh>
    <rPh sb="12" eb="14">
      <t>シュツリョク</t>
    </rPh>
    <phoneticPr fontId="2"/>
  </si>
  <si>
    <t>新年度分予定貸借対照表が出力できること。</t>
    <rPh sb="0" eb="1">
      <t>シン</t>
    </rPh>
    <rPh sb="12" eb="14">
      <t>シュツリョク</t>
    </rPh>
    <phoneticPr fontId="2"/>
  </si>
  <si>
    <t>新年度分予定損益計算書が出力できること。</t>
    <rPh sb="0" eb="1">
      <t>シン</t>
    </rPh>
    <rPh sb="12" eb="14">
      <t>シュツリョク</t>
    </rPh>
    <phoneticPr fontId="2"/>
  </si>
  <si>
    <t>新年度分予定キャッシュ・フロー計算書が出力できること。</t>
    <rPh sb="0" eb="1">
      <t>シン</t>
    </rPh>
    <rPh sb="4" eb="6">
      <t>ヨテイ</t>
    </rPh>
    <rPh sb="15" eb="17">
      <t>ケイサン</t>
    </rPh>
    <rPh sb="17" eb="18">
      <t>ショ</t>
    </rPh>
    <rPh sb="19" eb="21">
      <t>シュツリョク</t>
    </rPh>
    <phoneticPr fontId="2"/>
  </si>
  <si>
    <t>資金計画書が出力できること。</t>
    <rPh sb="0" eb="2">
      <t>シキン</t>
    </rPh>
    <rPh sb="6" eb="8">
      <t>シュツリョク</t>
    </rPh>
    <phoneticPr fontId="2"/>
  </si>
  <si>
    <t>補てん財源経過表が出力できること。</t>
    <rPh sb="0" eb="1">
      <t>ホ</t>
    </rPh>
    <rPh sb="3" eb="5">
      <t>ザイゲン</t>
    </rPh>
    <rPh sb="5" eb="7">
      <t>ケイカ</t>
    </rPh>
    <rPh sb="7" eb="8">
      <t>ヒョウ</t>
    </rPh>
    <rPh sb="9" eb="11">
      <t>シュツリョク</t>
    </rPh>
    <phoneticPr fontId="2"/>
  </si>
  <si>
    <t>伝票作成や入金処理を行わない発行のみの納付書も作成できること。</t>
    <rPh sb="0" eb="2">
      <t>デンピョウ</t>
    </rPh>
    <rPh sb="2" eb="4">
      <t>サクセイ</t>
    </rPh>
    <rPh sb="5" eb="7">
      <t>ニュウキン</t>
    </rPh>
    <rPh sb="7" eb="9">
      <t>ショリ</t>
    </rPh>
    <rPh sb="10" eb="11">
      <t>オコナ</t>
    </rPh>
    <rPh sb="14" eb="16">
      <t>ハッコウ</t>
    </rPh>
    <rPh sb="19" eb="22">
      <t>ノウフショ</t>
    </rPh>
    <rPh sb="23" eb="25">
      <t>サクセイ</t>
    </rPh>
    <phoneticPr fontId="1"/>
  </si>
  <si>
    <t>分納による入金管理ができること。</t>
  </si>
  <si>
    <t>納付書照会</t>
    <rPh sb="0" eb="3">
      <t>ノウフショ</t>
    </rPh>
    <phoneticPr fontId="2"/>
  </si>
  <si>
    <t>納付書専用の照会画面が用意されていること。</t>
    <rPh sb="0" eb="3">
      <t>ノウフショ</t>
    </rPh>
    <rPh sb="3" eb="5">
      <t>センヨウ</t>
    </rPh>
    <rPh sb="6" eb="8">
      <t>ショウカイ</t>
    </rPh>
    <rPh sb="8" eb="10">
      <t>ガメン</t>
    </rPh>
    <rPh sb="11" eb="13">
      <t>ヨウイ</t>
    </rPh>
    <phoneticPr fontId="2"/>
  </si>
  <si>
    <t>全伝票の複合検索ができる照会画面が用意されていること。</t>
    <rPh sb="0" eb="1">
      <t>ゼン</t>
    </rPh>
    <rPh sb="1" eb="3">
      <t>デンピョウ</t>
    </rPh>
    <rPh sb="4" eb="6">
      <t>フクゴウ</t>
    </rPh>
    <rPh sb="6" eb="8">
      <t>ケンサク</t>
    </rPh>
    <rPh sb="12" eb="14">
      <t>ショウカイ</t>
    </rPh>
    <rPh sb="14" eb="16">
      <t>ガメン</t>
    </rPh>
    <rPh sb="17" eb="19">
      <t>ヨウイ</t>
    </rPh>
    <phoneticPr fontId="2"/>
  </si>
  <si>
    <t>支出負担行為未執行の一覧表が出力できること。</t>
  </si>
  <si>
    <t>仕入税額控除制度における「95％ルール」の適用要件の見直しに対応した出力ができること。</t>
    <rPh sb="30" eb="32">
      <t>タイオウ</t>
    </rPh>
    <rPh sb="34" eb="36">
      <t>シュツリョク</t>
    </rPh>
    <phoneticPr fontId="2"/>
  </si>
  <si>
    <t>月次及び年次締処理を行わなくても決算帳票が出力できること。</t>
  </si>
  <si>
    <t>キャッシュ・フロー計算書の算出根拠が記載された明細書の出力ができること。</t>
    <rPh sb="9" eb="12">
      <t>ケイサンショ</t>
    </rPh>
    <rPh sb="13" eb="15">
      <t>サンシュツ</t>
    </rPh>
    <rPh sb="15" eb="17">
      <t>コンキョ</t>
    </rPh>
    <rPh sb="18" eb="20">
      <t>キサイ</t>
    </rPh>
    <rPh sb="23" eb="26">
      <t>メイサイショ</t>
    </rPh>
    <rPh sb="27" eb="29">
      <t>シュツリョク</t>
    </rPh>
    <phoneticPr fontId="1"/>
  </si>
  <si>
    <t>1円までの償却に対応できること。</t>
  </si>
  <si>
    <t>部門別管理ができること。</t>
  </si>
  <si>
    <t>償却明細の編集ができること。</t>
  </si>
  <si>
    <t>台帳検索</t>
    <rPh sb="0" eb="2">
      <t>ダイチョウ</t>
    </rPh>
    <rPh sb="2" eb="4">
      <t>ケンサク</t>
    </rPh>
    <phoneticPr fontId="2"/>
  </si>
  <si>
    <t>固定資産台帳の複合検索ができる検索画面が用意されていること。</t>
    <rPh sb="0" eb="2">
      <t>コテイ</t>
    </rPh>
    <rPh sb="2" eb="4">
      <t>シサン</t>
    </rPh>
    <rPh sb="4" eb="6">
      <t>ダイチョウ</t>
    </rPh>
    <rPh sb="7" eb="9">
      <t>フクゴウ</t>
    </rPh>
    <rPh sb="9" eb="11">
      <t>ケンサク</t>
    </rPh>
    <rPh sb="15" eb="17">
      <t>ケンサク</t>
    </rPh>
    <rPh sb="17" eb="19">
      <t>ガメン</t>
    </rPh>
    <rPh sb="20" eb="22">
      <t>ヨウイ</t>
    </rPh>
    <phoneticPr fontId="2"/>
  </si>
  <si>
    <t>画面一覧から固定資産台帳の付帯資料等を呼び出せること(ファイリング機能)。</t>
    <rPh sb="6" eb="8">
      <t>コテイ</t>
    </rPh>
    <rPh sb="8" eb="10">
      <t>シサン</t>
    </rPh>
    <rPh sb="10" eb="12">
      <t>ダイチョウ</t>
    </rPh>
    <rPh sb="13" eb="15">
      <t>フタイ</t>
    </rPh>
    <rPh sb="15" eb="17">
      <t>シリョウ</t>
    </rPh>
    <rPh sb="17" eb="18">
      <t>トウ</t>
    </rPh>
    <rPh sb="19" eb="20">
      <t>ヨ</t>
    </rPh>
    <rPh sb="21" eb="22">
      <t>ダ</t>
    </rPh>
    <rPh sb="33" eb="35">
      <t>キノウ</t>
    </rPh>
    <phoneticPr fontId="1"/>
  </si>
  <si>
    <t>年度締処理を行わなくても帳票の出力ができること。</t>
  </si>
  <si>
    <t>繰入割合は対象台帳を指定して一括で変更できること。</t>
    <rPh sb="0" eb="2">
      <t>クリイレ</t>
    </rPh>
    <rPh sb="2" eb="4">
      <t>ワリアイ</t>
    </rPh>
    <rPh sb="5" eb="7">
      <t>タイショウ</t>
    </rPh>
    <rPh sb="7" eb="9">
      <t>ダイチョウ</t>
    </rPh>
    <rPh sb="10" eb="12">
      <t>シテイ</t>
    </rPh>
    <rPh sb="14" eb="16">
      <t>イッカツ</t>
    </rPh>
    <rPh sb="17" eb="19">
      <t>ヘンコウ</t>
    </rPh>
    <phoneticPr fontId="2"/>
  </si>
  <si>
    <t>全ての帳票で見込台帳を含めた見込帳票が出力できること。</t>
    <rPh sb="0" eb="1">
      <t>スベ</t>
    </rPh>
    <rPh sb="3" eb="5">
      <t>チョウヒョウ</t>
    </rPh>
    <rPh sb="6" eb="8">
      <t>ミコミ</t>
    </rPh>
    <rPh sb="8" eb="10">
      <t>ダイチョウ</t>
    </rPh>
    <rPh sb="11" eb="12">
      <t>フク</t>
    </rPh>
    <rPh sb="14" eb="16">
      <t>ミコミ</t>
    </rPh>
    <rPh sb="16" eb="18">
      <t>チョウヒョウ</t>
    </rPh>
    <rPh sb="19" eb="21">
      <t>シュツリョク</t>
    </rPh>
    <phoneticPr fontId="2"/>
  </si>
  <si>
    <t>経営分析比較表(各経営分析指標の比較表)を自動計算にて出力できること。</t>
    <rPh sb="0" eb="2">
      <t>ケイエイ</t>
    </rPh>
    <rPh sb="2" eb="4">
      <t>ブンセキ</t>
    </rPh>
    <rPh sb="4" eb="6">
      <t>ヒカク</t>
    </rPh>
    <rPh sb="6" eb="7">
      <t>ヒョウ</t>
    </rPh>
    <rPh sb="8" eb="9">
      <t>カク</t>
    </rPh>
    <rPh sb="9" eb="11">
      <t>ケイエイ</t>
    </rPh>
    <rPh sb="11" eb="13">
      <t>ブンセキ</t>
    </rPh>
    <rPh sb="13" eb="15">
      <t>シヒョウ</t>
    </rPh>
    <rPh sb="16" eb="18">
      <t>ヒカク</t>
    </rPh>
    <rPh sb="18" eb="19">
      <t>ヒョウ</t>
    </rPh>
    <rPh sb="21" eb="23">
      <t>ジドウ</t>
    </rPh>
    <rPh sb="23" eb="25">
      <t>ケイサン</t>
    </rPh>
    <rPh sb="27" eb="29">
      <t>シュツリョク</t>
    </rPh>
    <phoneticPr fontId="2"/>
  </si>
  <si>
    <t>給水原価及び販売価格比較表が自動計算にて出力できること。</t>
    <rPh sb="0" eb="2">
      <t>キュウスイ</t>
    </rPh>
    <rPh sb="2" eb="4">
      <t>ゲンカ</t>
    </rPh>
    <rPh sb="4" eb="5">
      <t>オヨ</t>
    </rPh>
    <rPh sb="6" eb="8">
      <t>ハンバイ</t>
    </rPh>
    <rPh sb="8" eb="10">
      <t>カカク</t>
    </rPh>
    <rPh sb="10" eb="12">
      <t>ヒカク</t>
    </rPh>
    <rPh sb="12" eb="13">
      <t>ヒョウ</t>
    </rPh>
    <rPh sb="14" eb="16">
      <t>ジドウ</t>
    </rPh>
    <rPh sb="16" eb="18">
      <t>ケイサン</t>
    </rPh>
    <rPh sb="20" eb="22">
      <t>シュツリョク</t>
    </rPh>
    <phoneticPr fontId="2"/>
  </si>
  <si>
    <t>セキュリティ</t>
  </si>
  <si>
    <t>操作性</t>
  </si>
  <si>
    <t>科目体系</t>
  </si>
  <si>
    <t>伝票入力画面</t>
    <rPh sb="0" eb="2">
      <t>デンピョウ</t>
    </rPh>
    <rPh sb="2" eb="4">
      <t>ニュウリョク</t>
    </rPh>
    <rPh sb="4" eb="6">
      <t>ガメン</t>
    </rPh>
    <phoneticPr fontId="2"/>
  </si>
  <si>
    <t>印刷・プレビュー</t>
  </si>
  <si>
    <t>帳票</t>
  </si>
  <si>
    <t>データ管理</t>
  </si>
  <si>
    <t>基本マスタ関係</t>
  </si>
  <si>
    <t>予算編成</t>
  </si>
  <si>
    <t>伝票入力（日次処理）</t>
  </si>
  <si>
    <t>月次処理</t>
    <rPh sb="2" eb="4">
      <t>ショリ</t>
    </rPh>
    <phoneticPr fontId="2"/>
  </si>
  <si>
    <t>決算処理</t>
    <rPh sb="2" eb="4">
      <t>ショリ</t>
    </rPh>
    <phoneticPr fontId="2"/>
  </si>
  <si>
    <t>固定資産</t>
  </si>
  <si>
    <t>企業債</t>
    <rPh sb="0" eb="2">
      <t>キギョウ</t>
    </rPh>
    <rPh sb="2" eb="3">
      <t>サイ</t>
    </rPh>
    <phoneticPr fontId="2"/>
  </si>
  <si>
    <t>決算統計</t>
    <rPh sb="2" eb="4">
      <t>トウケイ</t>
    </rPh>
    <phoneticPr fontId="2"/>
  </si>
  <si>
    <t>経営分析</t>
    <rPh sb="0" eb="2">
      <t>ケイエイ</t>
    </rPh>
    <rPh sb="2" eb="4">
      <t>ブンセキ</t>
    </rPh>
    <phoneticPr fontId="2"/>
  </si>
  <si>
    <t>システム間の連動</t>
    <rPh sb="4" eb="5">
      <t>カン</t>
    </rPh>
    <rPh sb="6" eb="8">
      <t>レンドウ</t>
    </rPh>
    <phoneticPr fontId="2"/>
  </si>
  <si>
    <t>基本設定</t>
  </si>
  <si>
    <t>伝票検索</t>
    <rPh sb="0" eb="2">
      <t>デンピョウ</t>
    </rPh>
    <rPh sb="2" eb="4">
      <t>ケンサク</t>
    </rPh>
    <phoneticPr fontId="2"/>
  </si>
  <si>
    <t>伝票複写</t>
    <rPh sb="0" eb="2">
      <t>デンピョウ</t>
    </rPh>
    <rPh sb="2" eb="4">
      <t>フクシャ</t>
    </rPh>
    <phoneticPr fontId="2"/>
  </si>
  <si>
    <t>予算要求</t>
  </si>
  <si>
    <t>決算見込処理</t>
  </si>
  <si>
    <t>当初予算処理</t>
  </si>
  <si>
    <t>全般</t>
  </si>
  <si>
    <t>調定・収入処理</t>
  </si>
  <si>
    <t>調定・収入状況照会</t>
  </si>
  <si>
    <t>負担・支出・支払処理</t>
    <rPh sb="6" eb="8">
      <t>シハライ</t>
    </rPh>
    <phoneticPr fontId="2"/>
  </si>
  <si>
    <t>支出伝票精算入力</t>
    <rPh sb="2" eb="4">
      <t>デンピョウ</t>
    </rPh>
    <rPh sb="4" eb="6">
      <t>セイサン</t>
    </rPh>
    <rPh sb="6" eb="8">
      <t>ニュウリョク</t>
    </rPh>
    <phoneticPr fontId="2"/>
  </si>
  <si>
    <t>支出・支払状況照会</t>
  </si>
  <si>
    <t>振替処理</t>
  </si>
  <si>
    <t>予算流用充用処理</t>
  </si>
  <si>
    <t>納付書システム機能</t>
    <rPh sb="0" eb="3">
      <t>ノウフショ</t>
    </rPh>
    <rPh sb="7" eb="9">
      <t>キノウ</t>
    </rPh>
    <phoneticPr fontId="2"/>
  </si>
  <si>
    <t>伝票照会</t>
  </si>
  <si>
    <t>月次帳票</t>
    <rPh sb="0" eb="2">
      <t>ゲツジ</t>
    </rPh>
    <rPh sb="2" eb="4">
      <t>チョウヒョウ</t>
    </rPh>
    <phoneticPr fontId="2"/>
  </si>
  <si>
    <t>決算帳票</t>
  </si>
  <si>
    <t>登録処理</t>
  </si>
  <si>
    <t>見込データ</t>
    <rPh sb="0" eb="2">
      <t>ミコミ</t>
    </rPh>
    <phoneticPr fontId="2"/>
  </si>
  <si>
    <t>集計表</t>
  </si>
  <si>
    <t>「地方公営企業法」「地方公営企業法施行令」「地方公営企業法施行規則」「地方公営企業の会計規程の準則について」に基づいたシステムであること。</t>
  </si>
  <si>
    <t>将来的な元号の改正に対応できるシステムであること。</t>
    <rPh sb="0" eb="3">
      <t>ショウライテキ</t>
    </rPh>
    <rPh sb="4" eb="6">
      <t>ゲンゴウ</t>
    </rPh>
    <rPh sb="7" eb="9">
      <t>カイセイ</t>
    </rPh>
    <rPh sb="10" eb="12">
      <t>タイオウ</t>
    </rPh>
    <phoneticPr fontId="1"/>
  </si>
  <si>
    <t>各処理の操作履歴を残す機能を有すること。</t>
    <rPh sb="0" eb="1">
      <t>カク</t>
    </rPh>
    <phoneticPr fontId="2"/>
  </si>
  <si>
    <t>予算見積は算出基礎(算出根拠)を画面表示し容易に編集入力ができること。</t>
    <rPh sb="7" eb="9">
      <t>キソ</t>
    </rPh>
    <rPh sb="10" eb="12">
      <t>サンシュツ</t>
    </rPh>
    <rPh sb="12" eb="14">
      <t>コンキョ</t>
    </rPh>
    <phoneticPr fontId="2"/>
  </si>
  <si>
    <t>繰越予算の管理ができること。</t>
    <rPh sb="2" eb="4">
      <t>ヨサン</t>
    </rPh>
    <rPh sb="5" eb="7">
      <t>カンリ</t>
    </rPh>
    <phoneticPr fontId="2"/>
  </si>
  <si>
    <t>継続費及び債務負担行為の予算管理ができること。</t>
    <rPh sb="0" eb="2">
      <t>ケイゾク</t>
    </rPh>
    <rPh sb="2" eb="3">
      <t>ヒ</t>
    </rPh>
    <rPh sb="3" eb="4">
      <t>オヨ</t>
    </rPh>
    <rPh sb="5" eb="7">
      <t>サイム</t>
    </rPh>
    <rPh sb="7" eb="9">
      <t>フタン</t>
    </rPh>
    <rPh sb="9" eb="11">
      <t>コウイ</t>
    </rPh>
    <rPh sb="12" eb="14">
      <t>ヨサン</t>
    </rPh>
    <rPh sb="14" eb="16">
      <t>カンリ</t>
    </rPh>
    <phoneticPr fontId="2"/>
  </si>
  <si>
    <t>予算見積書が出力できること。</t>
    <rPh sb="0" eb="2">
      <t>ヨサン</t>
    </rPh>
    <rPh sb="2" eb="4">
      <t>ミツモリ</t>
    </rPh>
    <rPh sb="4" eb="5">
      <t>ショ</t>
    </rPh>
    <rPh sb="6" eb="8">
      <t>シュツリョク</t>
    </rPh>
    <phoneticPr fontId="2"/>
  </si>
  <si>
    <t>伝票の変更や削除が容易に行えること。伝票抽出は番号直接入力と伝票検索の両方で行えること。</t>
  </si>
  <si>
    <t>複数の消費税区分及び消費税率が混在している場合でも1伝票にて起票できること。</t>
    <rPh sb="0" eb="2">
      <t>フクスウ</t>
    </rPh>
    <rPh sb="3" eb="6">
      <t>ショウヒゼイ</t>
    </rPh>
    <rPh sb="6" eb="8">
      <t>クブン</t>
    </rPh>
    <rPh sb="8" eb="9">
      <t>オヨ</t>
    </rPh>
    <rPh sb="10" eb="13">
      <t>ショウヒゼイ</t>
    </rPh>
    <rPh sb="13" eb="14">
      <t>リツ</t>
    </rPh>
    <rPh sb="15" eb="17">
      <t>コンザイ</t>
    </rPh>
    <rPh sb="21" eb="23">
      <t>バアイ</t>
    </rPh>
    <rPh sb="26" eb="28">
      <t>デンピョウ</t>
    </rPh>
    <rPh sb="30" eb="32">
      <t>キヒョウ</t>
    </rPh>
    <phoneticPr fontId="2"/>
  </si>
  <si>
    <t>「資金前途」「概算払」「前金払」として支出伝命令伝票の起票ができること。</t>
    <rPh sb="1" eb="5">
      <t>シキンゼント</t>
    </rPh>
    <rPh sb="7" eb="9">
      <t>ガイサン</t>
    </rPh>
    <rPh sb="9" eb="10">
      <t>バラ</t>
    </rPh>
    <rPh sb="12" eb="14">
      <t>マエキン</t>
    </rPh>
    <rPh sb="14" eb="15">
      <t>バラ</t>
    </rPh>
    <rPh sb="19" eb="21">
      <t>シシュツ</t>
    </rPh>
    <rPh sb="21" eb="22">
      <t>デン</t>
    </rPh>
    <rPh sb="22" eb="24">
      <t>メイレイ</t>
    </rPh>
    <rPh sb="24" eb="26">
      <t>デンピョウ</t>
    </rPh>
    <rPh sb="27" eb="29">
      <t>キヒョウ</t>
    </rPh>
    <phoneticPr fontId="2"/>
  </si>
  <si>
    <t>「資金前途」「概算払」「前金払」伝票の精算入力が行えること。</t>
    <rPh sb="16" eb="18">
      <t>デンピョウ</t>
    </rPh>
    <rPh sb="19" eb="21">
      <t>セイサン</t>
    </rPh>
    <rPh sb="21" eb="23">
      <t>ニュウリョク</t>
    </rPh>
    <rPh sb="24" eb="25">
      <t>オコナ</t>
    </rPh>
    <phoneticPr fontId="2"/>
  </si>
  <si>
    <t>精算入力により精算書の出力ができること。</t>
    <rPh sb="7" eb="10">
      <t>セイサンショ</t>
    </rPh>
    <rPh sb="11" eb="13">
      <t>シュツリョク</t>
    </rPh>
    <phoneticPr fontId="2"/>
  </si>
  <si>
    <t>消費税の軽減税率に対応した消費税申告書の出力ができること。</t>
    <rPh sb="0" eb="3">
      <t>ショウヒゼイ</t>
    </rPh>
    <rPh sb="4" eb="8">
      <t>ケイゲンゼイリツ</t>
    </rPh>
    <rPh sb="9" eb="11">
      <t>タイオウ</t>
    </rPh>
    <rPh sb="13" eb="16">
      <t>ショウヒゼイ</t>
    </rPh>
    <rPh sb="16" eb="19">
      <t>シンコクショ</t>
    </rPh>
    <rPh sb="20" eb="22">
      <t>シュツリョク</t>
    </rPh>
    <phoneticPr fontId="1"/>
  </si>
  <si>
    <t xml:space="preserve"> 回答欄には，次に掲げる区分から選択し全ての回答欄に入力すること。</t>
    <rPh sb="1" eb="3">
      <t>カイトウ</t>
    </rPh>
    <rPh sb="3" eb="4">
      <t>ラン</t>
    </rPh>
    <phoneticPr fontId="1"/>
  </si>
  <si>
    <t>　Ｂ・Ｃ(カスタマイズ対応)又はＤ(別途提案)に該当する場合は，提案事項の概要を端的に記入すること。</t>
  </si>
  <si>
    <t>継続費の繰越計算書や精算報告書が出力できること。</t>
    <rPh sb="0" eb="2">
      <t>ケイゾク</t>
    </rPh>
    <rPh sb="2" eb="3">
      <t>ヒ</t>
    </rPh>
    <rPh sb="4" eb="6">
      <t>クリコシ</t>
    </rPh>
    <rPh sb="6" eb="9">
      <t>ケイサンショ</t>
    </rPh>
    <rPh sb="10" eb="12">
      <t>セイサン</t>
    </rPh>
    <rPh sb="12" eb="15">
      <t>ホウコクショ</t>
    </rPh>
    <phoneticPr fontId="2"/>
  </si>
  <si>
    <t>月単位での伝票決裁が可能となる伝票一覧表が出力されること。</t>
    <rPh sb="0" eb="3">
      <t>ツキタンイ</t>
    </rPh>
    <rPh sb="5" eb="7">
      <t>デンピョウ</t>
    </rPh>
    <rPh sb="7" eb="9">
      <t>ケッサイ</t>
    </rPh>
    <rPh sb="10" eb="12">
      <t>カノウ</t>
    </rPh>
    <rPh sb="15" eb="17">
      <t>デンピョウ</t>
    </rPh>
    <rPh sb="17" eb="19">
      <t>イチラン</t>
    </rPh>
    <rPh sb="19" eb="20">
      <t>ヒョウ</t>
    </rPh>
    <rPh sb="21" eb="23">
      <t>シュツリョク</t>
    </rPh>
    <phoneticPr fontId="2"/>
  </si>
  <si>
    <t>キャッシュ・フロー計算書や補てん財源経過表の各種金額を取り込めること。</t>
    <rPh sb="9" eb="12">
      <t>ケイサンショ</t>
    </rPh>
    <rPh sb="13" eb="14">
      <t>ホ</t>
    </rPh>
    <rPh sb="16" eb="18">
      <t>ザイゲン</t>
    </rPh>
    <rPh sb="18" eb="20">
      <t>ケイカ</t>
    </rPh>
    <rPh sb="20" eb="21">
      <t>ヒョウ</t>
    </rPh>
    <rPh sb="22" eb="24">
      <t>カクシュ</t>
    </rPh>
    <rPh sb="24" eb="26">
      <t>キンガク</t>
    </rPh>
    <rPh sb="27" eb="28">
      <t>ト</t>
    </rPh>
    <rPh sb="29" eb="30">
      <t>コ</t>
    </rPh>
    <phoneticPr fontId="2"/>
  </si>
  <si>
    <t>債権者情報の直接入力ができること。</t>
    <phoneticPr fontId="2"/>
  </si>
  <si>
    <t>入金後も納入通知書の摘要のみ修正できること。</t>
    <phoneticPr fontId="1"/>
  </si>
  <si>
    <t>総務省決算状況調査システムへの取込用データを作成できること。</t>
    <rPh sb="0" eb="3">
      <t>ソウムショウ</t>
    </rPh>
    <rPh sb="3" eb="5">
      <t>ケッサン</t>
    </rPh>
    <rPh sb="5" eb="7">
      <t>ジョウキョウ</t>
    </rPh>
    <rPh sb="7" eb="9">
      <t>チョウサ</t>
    </rPh>
    <rPh sb="15" eb="17">
      <t>トリコミ</t>
    </rPh>
    <rPh sb="17" eb="18">
      <t>ヨウ</t>
    </rPh>
    <rPh sb="22" eb="24">
      <t>サクセイ</t>
    </rPh>
    <phoneticPr fontId="2"/>
  </si>
  <si>
    <t>経営比較分析表が出力できること。</t>
    <phoneticPr fontId="1"/>
  </si>
  <si>
    <t>固定資産・企業債</t>
    <phoneticPr fontId="1"/>
  </si>
  <si>
    <t>貯蔵品</t>
  </si>
  <si>
    <t>簿外資産の入出庫管理ができること。</t>
    <rPh sb="5" eb="8">
      <t>ニュウシュッコ</t>
    </rPh>
    <rPh sb="8" eb="10">
      <t>カンリ</t>
    </rPh>
    <phoneticPr fontId="1"/>
  </si>
  <si>
    <t>入出庫処理</t>
  </si>
  <si>
    <t>倉庫別に入出庫入力ができること。</t>
    <rPh sb="0" eb="2">
      <t>ソウコ</t>
    </rPh>
    <rPh sb="2" eb="3">
      <t>ベツ</t>
    </rPh>
    <rPh sb="4" eb="5">
      <t>ニュウ</t>
    </rPh>
    <rPh sb="5" eb="7">
      <t>シュッコ</t>
    </rPh>
    <rPh sb="7" eb="9">
      <t>ニュウリョク</t>
    </rPh>
    <phoneticPr fontId="2"/>
  </si>
  <si>
    <t>期中税抜処理が選択できること。</t>
    <phoneticPr fontId="1"/>
  </si>
  <si>
    <t>合計</t>
    <rPh sb="0" eb="2">
      <t>ゴウケイ</t>
    </rPh>
    <phoneticPr fontId="1"/>
  </si>
  <si>
    <t>補正予算回数は10回まで行えること。</t>
    <rPh sb="12" eb="13">
      <t>オコナ</t>
    </rPh>
    <phoneticPr fontId="2"/>
  </si>
  <si>
    <t>既存パッケージの標準機能として実装</t>
    <phoneticPr fontId="1"/>
  </si>
  <si>
    <r>
      <t xml:space="preserve">別途提案で対応可能(具体的な解決案を別途企画提案書に記載) </t>
    </r>
    <r>
      <rPr>
        <sz val="9"/>
        <rFont val="ＭＳ 明朝"/>
        <family val="1"/>
        <charset val="128"/>
      </rPr>
      <t>※任意様式</t>
    </r>
    <rPh sb="18" eb="20">
      <t>ベット</t>
    </rPh>
    <phoneticPr fontId="1"/>
  </si>
  <si>
    <t>データ保存</t>
    <rPh sb="3" eb="5">
      <t>ホゾン</t>
    </rPh>
    <phoneticPr fontId="1"/>
  </si>
  <si>
    <t>各伝票及び請求書等は、伝票入力画面及びスキャナー等で電子データ(PDFファイル)として保存できること。</t>
    <rPh sb="0" eb="1">
      <t>カク</t>
    </rPh>
    <rPh sb="1" eb="3">
      <t>デンピョウ</t>
    </rPh>
    <rPh sb="3" eb="4">
      <t>オヨ</t>
    </rPh>
    <rPh sb="5" eb="8">
      <t>セイキュウショ</t>
    </rPh>
    <rPh sb="8" eb="9">
      <t>トウ</t>
    </rPh>
    <rPh sb="11" eb="15">
      <t>デンピョウニュウリョク</t>
    </rPh>
    <rPh sb="15" eb="17">
      <t>ガメン</t>
    </rPh>
    <rPh sb="17" eb="18">
      <t>オヨ</t>
    </rPh>
    <rPh sb="24" eb="25">
      <t>トウ</t>
    </rPh>
    <rPh sb="26" eb="28">
      <t>デンシ</t>
    </rPh>
    <rPh sb="43" eb="45">
      <t>ホゾン</t>
    </rPh>
    <phoneticPr fontId="1"/>
  </si>
  <si>
    <t>保存された電子データの信頼性を担保する為、タイムスタンプを付与することができること。</t>
    <rPh sb="0" eb="2">
      <t>ホゾン</t>
    </rPh>
    <rPh sb="5" eb="7">
      <t>デンシ</t>
    </rPh>
    <rPh sb="11" eb="14">
      <t>シンライセイ</t>
    </rPh>
    <rPh sb="15" eb="17">
      <t>タンポ</t>
    </rPh>
    <rPh sb="19" eb="20">
      <t>タメ</t>
    </rPh>
    <rPh sb="29" eb="31">
      <t>フヨ</t>
    </rPh>
    <phoneticPr fontId="1"/>
  </si>
  <si>
    <t>システムサポート</t>
    <phoneticPr fontId="1"/>
  </si>
  <si>
    <t>経理業務におけるさまざまな疑問点・問題点の解決ができること。</t>
    <phoneticPr fontId="1"/>
  </si>
  <si>
    <t>日常に発生する簿記による経理処理についてのアドバイスができること。</t>
    <phoneticPr fontId="1"/>
  </si>
  <si>
    <t>予算編成、決算時の支援は訪問による対応を基本とすること。</t>
    <phoneticPr fontId="1"/>
  </si>
  <si>
    <t>決算見込予定貸借対照表・損益計算書等の作成支援ができること。</t>
    <phoneticPr fontId="1"/>
  </si>
  <si>
    <t>予定貸借対照表・損益計算書・資金計画書等の作成支援を含む予算業務の支援ができること。</t>
    <phoneticPr fontId="1"/>
  </si>
  <si>
    <t>固定資産の取得、除却、改良にかかわる仕訳のアドバイスができること。</t>
    <phoneticPr fontId="1"/>
  </si>
  <si>
    <t>消費税整理仕訳のアドバイスができること。</t>
    <phoneticPr fontId="1"/>
  </si>
  <si>
    <t>インボイス制度に対応したシステムであること。</t>
    <rPh sb="5" eb="7">
      <t>セイド</t>
    </rPh>
    <rPh sb="8" eb="10">
      <t>タイオウ</t>
    </rPh>
    <phoneticPr fontId="1"/>
  </si>
  <si>
    <t>機能確認書兼要求仕様回答書 記載方法等</t>
    <rPh sb="14" eb="16">
      <t>キサイ</t>
    </rPh>
    <rPh sb="16" eb="18">
      <t>ホウホウ</t>
    </rPh>
    <rPh sb="18" eb="19">
      <t>トウ</t>
    </rPh>
    <phoneticPr fontId="1"/>
  </si>
  <si>
    <t>庄内地域水道事業の統合に係る公営企業会計システム構築業務</t>
    <rPh sb="0" eb="2">
      <t>ショウナイ</t>
    </rPh>
    <rPh sb="2" eb="4">
      <t>チイキ</t>
    </rPh>
    <rPh sb="4" eb="6">
      <t>スイドウ</t>
    </rPh>
    <rPh sb="6" eb="8">
      <t>ジギョウ</t>
    </rPh>
    <rPh sb="9" eb="11">
      <t>トウゴウ</t>
    </rPh>
    <rPh sb="12" eb="13">
      <t>カカ</t>
    </rPh>
    <rPh sb="14" eb="18">
      <t>コウエイキギョウ</t>
    </rPh>
    <rPh sb="18" eb="20">
      <t>カイケイ</t>
    </rPh>
    <rPh sb="24" eb="26">
      <t>コウチク</t>
    </rPh>
    <rPh sb="26" eb="28">
      <t>ギョウム</t>
    </rPh>
    <phoneticPr fontId="1"/>
  </si>
  <si>
    <t>必須/
任意</t>
    <rPh sb="0" eb="2">
      <t>ヒッス</t>
    </rPh>
    <rPh sb="4" eb="6">
      <t>ニンイ</t>
    </rPh>
    <phoneticPr fontId="1"/>
  </si>
  <si>
    <t>必須</t>
    <rPh sb="0" eb="2">
      <t>ヒッス</t>
    </rPh>
    <phoneticPr fontId="1"/>
  </si>
  <si>
    <t>必須</t>
    <rPh sb="0" eb="2">
      <t>ヒッス</t>
    </rPh>
    <phoneticPr fontId="1"/>
  </si>
  <si>
    <t>任意</t>
    <rPh sb="0" eb="2">
      <t>ニンイ</t>
    </rPh>
    <phoneticPr fontId="1"/>
  </si>
  <si>
    <t>電子決裁</t>
    <rPh sb="0" eb="2">
      <t>デンシ</t>
    </rPh>
    <rPh sb="2" eb="4">
      <t>ケッサイ</t>
    </rPh>
    <phoneticPr fontId="1"/>
  </si>
  <si>
    <t>電子決裁画面では、伝票の区分(調定・支出・収入等)、処理年度、専決区分、決裁日、進捗状況で検索ができること。</t>
    <rPh sb="0" eb="2">
      <t>デンシ</t>
    </rPh>
    <rPh sb="2" eb="4">
      <t>ケッサイ</t>
    </rPh>
    <rPh sb="4" eb="6">
      <t>ガメン</t>
    </rPh>
    <rPh sb="9" eb="11">
      <t>デンピョウ</t>
    </rPh>
    <rPh sb="12" eb="14">
      <t>クブン</t>
    </rPh>
    <rPh sb="15" eb="17">
      <t>チョウテイ</t>
    </rPh>
    <rPh sb="18" eb="20">
      <t>シシュツ</t>
    </rPh>
    <rPh sb="21" eb="23">
      <t>シュウニュウ</t>
    </rPh>
    <rPh sb="23" eb="24">
      <t>トウ</t>
    </rPh>
    <rPh sb="26" eb="28">
      <t>ショリ</t>
    </rPh>
    <rPh sb="28" eb="30">
      <t>ネンド</t>
    </rPh>
    <rPh sb="31" eb="33">
      <t>センケツ</t>
    </rPh>
    <rPh sb="33" eb="35">
      <t>クブン</t>
    </rPh>
    <rPh sb="36" eb="39">
      <t>ケッサイビ</t>
    </rPh>
    <rPh sb="40" eb="42">
      <t>シンチョク</t>
    </rPh>
    <rPh sb="42" eb="44">
      <t>ジョウキョウ</t>
    </rPh>
    <rPh sb="45" eb="47">
      <t>ケンサク</t>
    </rPh>
    <phoneticPr fontId="1"/>
  </si>
  <si>
    <t>決裁管理</t>
    <rPh sb="0" eb="2">
      <t>ケッサイ</t>
    </rPh>
    <rPh sb="2" eb="4">
      <t>カンリ</t>
    </rPh>
    <phoneticPr fontId="1"/>
  </si>
  <si>
    <t>電子決裁画面にて、各伝票の決裁入力ができること。</t>
    <rPh sb="0" eb="2">
      <t>デンシ</t>
    </rPh>
    <rPh sb="2" eb="4">
      <t>ケッサイ</t>
    </rPh>
    <rPh sb="4" eb="6">
      <t>ガメン</t>
    </rPh>
    <rPh sb="9" eb="10">
      <t>カク</t>
    </rPh>
    <rPh sb="10" eb="12">
      <t>デンピョウ</t>
    </rPh>
    <rPh sb="13" eb="15">
      <t>ケッサイ</t>
    </rPh>
    <rPh sb="15" eb="17">
      <t>ニュウリョク</t>
    </rPh>
    <phoneticPr fontId="1"/>
  </si>
  <si>
    <t>電子決裁画面にて、各伝票の決裁の進捗状況が確認できること。</t>
    <rPh sb="0" eb="2">
      <t>デンシ</t>
    </rPh>
    <rPh sb="2" eb="4">
      <t>ケッサイ</t>
    </rPh>
    <rPh sb="4" eb="6">
      <t>ガメン</t>
    </rPh>
    <rPh sb="9" eb="10">
      <t>カク</t>
    </rPh>
    <rPh sb="10" eb="12">
      <t>デンピョウ</t>
    </rPh>
    <rPh sb="13" eb="15">
      <t>ケッサイ</t>
    </rPh>
    <rPh sb="16" eb="18">
      <t>シンチョク</t>
    </rPh>
    <rPh sb="18" eb="20">
      <t>ジョウキョウ</t>
    </rPh>
    <rPh sb="21" eb="23">
      <t>カクニン</t>
    </rPh>
    <phoneticPr fontId="1"/>
  </si>
  <si>
    <t>平成24年4月適用の資本制度の見直し、平成26年度予算及び決算から適用された「地方公営企業新会計基準」に対応したパッケージシステムであること。</t>
    <rPh sb="0" eb="2">
      <t>ヘイセイ</t>
    </rPh>
    <rPh sb="4" eb="5">
      <t>ネン</t>
    </rPh>
    <rPh sb="6" eb="7">
      <t>ツキ</t>
    </rPh>
    <rPh sb="7" eb="9">
      <t>テキヨウ</t>
    </rPh>
    <rPh sb="10" eb="12">
      <t>シホン</t>
    </rPh>
    <rPh sb="12" eb="14">
      <t>セイド</t>
    </rPh>
    <rPh sb="15" eb="17">
      <t>ミナオ</t>
    </rPh>
    <rPh sb="19" eb="21">
      <t>ヘイセイ</t>
    </rPh>
    <rPh sb="23" eb="25">
      <t>ネンド</t>
    </rPh>
    <rPh sb="25" eb="27">
      <t>ヨサン</t>
    </rPh>
    <rPh sb="27" eb="28">
      <t>オヨ</t>
    </rPh>
    <rPh sb="29" eb="31">
      <t>ケッサン</t>
    </rPh>
    <rPh sb="33" eb="35">
      <t>テキヨウ</t>
    </rPh>
    <rPh sb="39" eb="41">
      <t>チホウ</t>
    </rPh>
    <rPh sb="41" eb="43">
      <t>コウエイ</t>
    </rPh>
    <rPh sb="43" eb="45">
      <t>キギョウ</t>
    </rPh>
    <rPh sb="45" eb="46">
      <t>シン</t>
    </rPh>
    <rPh sb="46" eb="48">
      <t>カイケイ</t>
    </rPh>
    <rPh sb="48" eb="50">
      <t>キジュン</t>
    </rPh>
    <rPh sb="52" eb="54">
      <t>タイオウ</t>
    </rPh>
    <phoneticPr fontId="2"/>
  </si>
  <si>
    <t>複数事業（水道事業、簡易水道事業など）を同時稼働できるシステムであること。また、それぞれで損益や貸借を管理できること。</t>
    <rPh sb="0" eb="2">
      <t>フクスウ</t>
    </rPh>
    <rPh sb="2" eb="4">
      <t>ジギョウ</t>
    </rPh>
    <rPh sb="5" eb="9">
      <t>スイドウジギョウ</t>
    </rPh>
    <rPh sb="10" eb="14">
      <t>カンイスイドウ</t>
    </rPh>
    <rPh sb="14" eb="16">
      <t>ジギョウ</t>
    </rPh>
    <rPh sb="20" eb="22">
      <t>ドウジ</t>
    </rPh>
    <rPh sb="22" eb="24">
      <t>カドウ</t>
    </rPh>
    <rPh sb="45" eb="47">
      <t>ソンエキ</t>
    </rPh>
    <rPh sb="48" eb="50">
      <t>タイシャク</t>
    </rPh>
    <rPh sb="51" eb="53">
      <t>カンリ</t>
    </rPh>
    <phoneticPr fontId="2"/>
  </si>
  <si>
    <t>ログインコード、パスワードが設定できること。</t>
  </si>
  <si>
    <t>メニュー画面は、処理の流れが分かりやすいツリー構成になっていること。</t>
    <rPh sb="14" eb="15">
      <t>ワ</t>
    </rPh>
    <phoneticPr fontId="2"/>
  </si>
  <si>
    <t>メニュー画面のカレンダー表示機能(祝祭日対応)により、業務スケジュールの登録を行うことで、業務予定が容易に確認できること。</t>
    <rPh sb="4" eb="6">
      <t>ガメン</t>
    </rPh>
    <phoneticPr fontId="2"/>
  </si>
  <si>
    <t>システムの画面を終了しなくてもExcelやWordなどのアプリケーションを開くことができ、どちらも入力作業等が行えること。</t>
  </si>
  <si>
    <t>全ての処理について、キーボードのみで操作ができること。</t>
    <rPh sb="0" eb="1">
      <t>スベ</t>
    </rPh>
    <phoneticPr fontId="2"/>
  </si>
  <si>
    <t>日付項目は直接入力と、カレンダー表示から選択できること。また、カレンダーは祝祭日に対応していること。</t>
    <rPh sb="37" eb="38">
      <t>シュク</t>
    </rPh>
    <rPh sb="38" eb="40">
      <t>サイジツ</t>
    </rPh>
    <rPh sb="41" eb="43">
      <t>タイオウ</t>
    </rPh>
    <phoneticPr fontId="2"/>
  </si>
  <si>
    <t>必須項目の入力漏れがあった場合のチェック機能を有していること。また、入力漏れ項目がある場合は、メッセージの表示やカーソル移動等で入力漏れ項目が一目で分かるようになっていること。</t>
    <rPh sb="7" eb="8">
      <t>モ</t>
    </rPh>
    <rPh sb="36" eb="37">
      <t>モ</t>
    </rPh>
    <rPh sb="66" eb="67">
      <t>モ</t>
    </rPh>
    <rPh sb="74" eb="75">
      <t>ワ</t>
    </rPh>
    <phoneticPr fontId="2"/>
  </si>
  <si>
    <t>作業途中の処理画面を終了することなく、他のプログラムを起動したりマスタの追加、帳票出力等が行えること。</t>
    <rPh sb="0" eb="2">
      <t>サギョウ</t>
    </rPh>
    <rPh sb="2" eb="4">
      <t>トチュウ</t>
    </rPh>
    <rPh sb="5" eb="7">
      <t>ショリ</t>
    </rPh>
    <rPh sb="7" eb="9">
      <t>ガメン</t>
    </rPh>
    <rPh sb="10" eb="12">
      <t>シュウリョウ</t>
    </rPh>
    <rPh sb="19" eb="20">
      <t>タ</t>
    </rPh>
    <rPh sb="27" eb="29">
      <t>キドウ</t>
    </rPh>
    <rPh sb="39" eb="41">
      <t>チョウヒョウ</t>
    </rPh>
    <rPh sb="41" eb="43">
      <t>シュツリョク</t>
    </rPh>
    <rPh sb="43" eb="44">
      <t>トウ</t>
    </rPh>
    <rPh sb="45" eb="46">
      <t>オコナ</t>
    </rPh>
    <phoneticPr fontId="2"/>
  </si>
  <si>
    <t>画面のサイズを任意に変更できること。また、背景色や文字色も任意に変更できること。</t>
    <rPh sb="0" eb="2">
      <t>ガメン</t>
    </rPh>
    <rPh sb="7" eb="9">
      <t>ニンイ</t>
    </rPh>
    <rPh sb="10" eb="12">
      <t>ヘンコウ</t>
    </rPh>
    <rPh sb="21" eb="24">
      <t>ハイケイショク</t>
    </rPh>
    <rPh sb="25" eb="28">
      <t>モジショク</t>
    </rPh>
    <rPh sb="29" eb="31">
      <t>ニンイ</t>
    </rPh>
    <rPh sb="32" eb="34">
      <t>ヘンコウ</t>
    </rPh>
    <phoneticPr fontId="2"/>
  </si>
  <si>
    <t>年度及び日付項目は西暦での入力にも対応できること。この場合は、処理画面や帳票も西暦で表示されること。</t>
    <rPh sb="0" eb="2">
      <t>ネンド</t>
    </rPh>
    <rPh sb="2" eb="3">
      <t>オヨ</t>
    </rPh>
    <rPh sb="4" eb="6">
      <t>ヒヅケ</t>
    </rPh>
    <rPh sb="6" eb="8">
      <t>コウモク</t>
    </rPh>
    <rPh sb="9" eb="11">
      <t>セイレキ</t>
    </rPh>
    <rPh sb="13" eb="15">
      <t>ニュウリョク</t>
    </rPh>
    <rPh sb="17" eb="19">
      <t>タイオウ</t>
    </rPh>
    <rPh sb="27" eb="29">
      <t>バアイ</t>
    </rPh>
    <rPh sb="31" eb="33">
      <t>ショリ</t>
    </rPh>
    <rPh sb="33" eb="35">
      <t>ガメン</t>
    </rPh>
    <rPh sb="36" eb="38">
      <t>チョウヒョウ</t>
    </rPh>
    <rPh sb="39" eb="41">
      <t>セイレキ</t>
    </rPh>
    <rPh sb="42" eb="44">
      <t>ヒョウジ</t>
    </rPh>
    <phoneticPr fontId="1"/>
  </si>
  <si>
    <t>予算科目、勘定科目については、「細節」まで管理できること。</t>
    <rPh sb="21" eb="23">
      <t>カンリ</t>
    </rPh>
    <phoneticPr fontId="1"/>
  </si>
  <si>
    <t>予算科目、勘定科目の管理は、基本的に「節」管理とした場合であっても一部「細節」管理にも対応できること。</t>
    <rPh sb="10" eb="12">
      <t>カンリ</t>
    </rPh>
    <rPh sb="14" eb="17">
      <t>キホンテキ</t>
    </rPh>
    <rPh sb="19" eb="20">
      <t>セツ</t>
    </rPh>
    <rPh sb="21" eb="23">
      <t>カンリ</t>
    </rPh>
    <rPh sb="26" eb="28">
      <t>バアイ</t>
    </rPh>
    <rPh sb="33" eb="35">
      <t>イチブ</t>
    </rPh>
    <rPh sb="39" eb="41">
      <t>カンリ</t>
    </rPh>
    <rPh sb="43" eb="45">
      <t>タイオウ</t>
    </rPh>
    <phoneticPr fontId="2"/>
  </si>
  <si>
    <t>予算科目は、「節」または「細節」の内訳として「摘要」(明細項目)を全てコード管理できること。</t>
    <rPh sb="33" eb="34">
      <t>スベ</t>
    </rPh>
    <rPh sb="38" eb="40">
      <t>カンリ</t>
    </rPh>
    <phoneticPr fontId="2"/>
  </si>
  <si>
    <t>予算科目は、「摘要」ごとに特定収入・不特定特定収入を含む「消費税区分」が設定できること。</t>
    <rPh sb="13" eb="15">
      <t>トクテイ</t>
    </rPh>
    <rPh sb="15" eb="17">
      <t>シュウニュウ</t>
    </rPh>
    <rPh sb="18" eb="21">
      <t>フトクテイ</t>
    </rPh>
    <rPh sb="21" eb="23">
      <t>トクテイ</t>
    </rPh>
    <rPh sb="23" eb="25">
      <t>シュウニュウ</t>
    </rPh>
    <rPh sb="26" eb="27">
      <t>フク</t>
    </rPh>
    <phoneticPr fontId="2"/>
  </si>
  <si>
    <t>予算科目は、「摘要」ごとに軽減税率を含む「消費税率」が設定できること。</t>
    <rPh sb="13" eb="15">
      <t>ケイゲン</t>
    </rPh>
    <rPh sb="15" eb="16">
      <t>ゼイ</t>
    </rPh>
    <rPh sb="16" eb="17">
      <t>リツ</t>
    </rPh>
    <rPh sb="18" eb="19">
      <t>フク</t>
    </rPh>
    <rPh sb="24" eb="25">
      <t>リツ</t>
    </rPh>
    <phoneticPr fontId="2"/>
  </si>
  <si>
    <t>支出科目は、「摘要」ごとに「流用禁止科目」が設定できること。</t>
    <rPh sb="0" eb="2">
      <t>シシュツ</t>
    </rPh>
    <rPh sb="2" eb="4">
      <t>カモク</t>
    </rPh>
    <rPh sb="7" eb="9">
      <t>テキヨウ</t>
    </rPh>
    <phoneticPr fontId="2"/>
  </si>
  <si>
    <t>不要となった予算科目、勘定科目、摘要を「廃止」にできること。「廃止」とした場合は、検索画面等に廃止科目が無駄に表示されないこと。また、年度別に設定が可能で、廃止科目の再使用が容易にできること。</t>
    <rPh sb="0" eb="2">
      <t>フヨウ</t>
    </rPh>
    <rPh sb="6" eb="8">
      <t>ヨサン</t>
    </rPh>
    <rPh sb="8" eb="10">
      <t>カモク</t>
    </rPh>
    <rPh sb="11" eb="13">
      <t>カンジョウ</t>
    </rPh>
    <rPh sb="13" eb="15">
      <t>カモク</t>
    </rPh>
    <rPh sb="16" eb="18">
      <t>テキヨウ</t>
    </rPh>
    <rPh sb="20" eb="22">
      <t>ハイシ</t>
    </rPh>
    <rPh sb="31" eb="33">
      <t>ハイシ</t>
    </rPh>
    <rPh sb="37" eb="39">
      <t>バアイ</t>
    </rPh>
    <rPh sb="41" eb="43">
      <t>ケンサク</t>
    </rPh>
    <rPh sb="43" eb="45">
      <t>ガメン</t>
    </rPh>
    <rPh sb="45" eb="46">
      <t>トウ</t>
    </rPh>
    <rPh sb="47" eb="49">
      <t>ハイシ</t>
    </rPh>
    <rPh sb="49" eb="51">
      <t>カモク</t>
    </rPh>
    <rPh sb="52" eb="54">
      <t>ムダ</t>
    </rPh>
    <rPh sb="55" eb="57">
      <t>ヒョウジ</t>
    </rPh>
    <rPh sb="67" eb="69">
      <t>ネンド</t>
    </rPh>
    <rPh sb="69" eb="70">
      <t>ベツ</t>
    </rPh>
    <rPh sb="71" eb="73">
      <t>セッテイ</t>
    </rPh>
    <rPh sb="74" eb="76">
      <t>カノウ</t>
    </rPh>
    <rPh sb="78" eb="80">
      <t>ハイシ</t>
    </rPh>
    <rPh sb="80" eb="82">
      <t>カモク</t>
    </rPh>
    <rPh sb="83" eb="84">
      <t>サイ</t>
    </rPh>
    <rPh sb="84" eb="86">
      <t>シヨウ</t>
    </rPh>
    <rPh sb="87" eb="89">
      <t>ヨウイ</t>
    </rPh>
    <phoneticPr fontId="2"/>
  </si>
  <si>
    <t>科目マスタの登録データは、Excelに出力できるだけでなく「一覧表」にも出力できること。なお、全ての設定項目が出力できること。</t>
    <rPh sb="0" eb="2">
      <t>カモク</t>
    </rPh>
    <rPh sb="6" eb="8">
      <t>トウロク</t>
    </rPh>
    <rPh sb="19" eb="21">
      <t>シュツリョク</t>
    </rPh>
    <rPh sb="30" eb="32">
      <t>イチラン</t>
    </rPh>
    <rPh sb="32" eb="33">
      <t>ヒョウ</t>
    </rPh>
    <rPh sb="36" eb="38">
      <t>シュツリョク</t>
    </rPh>
    <rPh sb="47" eb="48">
      <t>スベ</t>
    </rPh>
    <rPh sb="50" eb="52">
      <t>セッテイ</t>
    </rPh>
    <rPh sb="52" eb="54">
      <t>コウモク</t>
    </rPh>
    <rPh sb="55" eb="57">
      <t>シュツリョク</t>
    </rPh>
    <phoneticPr fontId="2"/>
  </si>
  <si>
    <t>消費税率の変更に対応が可能で、現在税率、前回税率、2回前税率、３回前税率、軽減税率が設定でき、伝票起票時に選択ができること。</t>
    <rPh sb="26" eb="27">
      <t>カイ</t>
    </rPh>
    <rPh sb="27" eb="28">
      <t>マエ</t>
    </rPh>
    <phoneticPr fontId="2"/>
  </si>
  <si>
    <t>年度途中での税率変更を考慮して、変更税率や変更適用日等が設定でき、変更適用日等の判断により自動的に税率の切替えができること。</t>
    <rPh sb="16" eb="20">
      <t>ヘンコウゼイリツ</t>
    </rPh>
    <rPh sb="26" eb="27">
      <t>トウ</t>
    </rPh>
    <rPh sb="38" eb="39">
      <t>トウ</t>
    </rPh>
    <phoneticPr fontId="1"/>
  </si>
  <si>
    <t>消費税の納付(または還付)額及び関連仕訳の計上額が算出できること。なお、消費税の申告方式として「個別対応方式」「一括比例配分方式」「簡易課税方式」の選択ができること。</t>
    <rPh sb="18" eb="20">
      <t>シワケ</t>
    </rPh>
    <phoneticPr fontId="2"/>
  </si>
  <si>
    <t>消費税額の端数処理が設定でき、容易に変更ができること。</t>
    <rPh sb="15" eb="17">
      <t>ヨウイ</t>
    </rPh>
    <phoneticPr fontId="1"/>
  </si>
  <si>
    <t>支出負担行為伝票、支出命令伝票の検索画面は、支払予定日(範囲指定)及び債権者も指定できること。</t>
    <rPh sb="0" eb="2">
      <t>シシュツ</t>
    </rPh>
    <rPh sb="2" eb="4">
      <t>フタン</t>
    </rPh>
    <rPh sb="4" eb="6">
      <t>コウイ</t>
    </rPh>
    <rPh sb="6" eb="8">
      <t>デンピョウ</t>
    </rPh>
    <rPh sb="9" eb="11">
      <t>シシュツ</t>
    </rPh>
    <rPh sb="11" eb="13">
      <t>メイレイ</t>
    </rPh>
    <rPh sb="16" eb="18">
      <t>ケンサク</t>
    </rPh>
    <rPh sb="18" eb="20">
      <t>ガメン</t>
    </rPh>
    <rPh sb="22" eb="24">
      <t>シハラ</t>
    </rPh>
    <rPh sb="24" eb="26">
      <t>ヨテイ</t>
    </rPh>
    <rPh sb="26" eb="27">
      <t>ビ</t>
    </rPh>
    <rPh sb="28" eb="30">
      <t>ハンイ</t>
    </rPh>
    <rPh sb="30" eb="32">
      <t>シテイ</t>
    </rPh>
    <rPh sb="33" eb="34">
      <t>オヨ</t>
    </rPh>
    <rPh sb="35" eb="38">
      <t>サイケンシャ</t>
    </rPh>
    <rPh sb="39" eb="41">
      <t>シテイ</t>
    </rPh>
    <phoneticPr fontId="2"/>
  </si>
  <si>
    <t>伝票検索画面の検索結果一覧には、伝票に登録されている「摘要」が表示されていること。</t>
  </si>
  <si>
    <t>伝票検索画面の検索結果一覧には、伝票に登録されている「摘要」が表示されていること。</t>
    <rPh sb="0" eb="2">
      <t>デンピョウ</t>
    </rPh>
    <rPh sb="2" eb="4">
      <t>ケンサク</t>
    </rPh>
    <rPh sb="4" eb="6">
      <t>ガメン</t>
    </rPh>
    <rPh sb="7" eb="9">
      <t>ケンサク</t>
    </rPh>
    <rPh sb="9" eb="11">
      <t>ケッカ</t>
    </rPh>
    <rPh sb="11" eb="13">
      <t>イチラン</t>
    </rPh>
    <rPh sb="16" eb="18">
      <t>デンピョウ</t>
    </rPh>
    <rPh sb="19" eb="21">
      <t>トウロク</t>
    </rPh>
    <rPh sb="27" eb="29">
      <t>テキヨウ</t>
    </rPh>
    <rPh sb="31" eb="33">
      <t>ヒョウジ</t>
    </rPh>
    <phoneticPr fontId="2"/>
  </si>
  <si>
    <t>債権者、金融機関検索等では、あいまい検索もできること。</t>
  </si>
  <si>
    <t>過去伝票を基に伝票を「複写」できること。なお、年度を任意指定のうえ過年度分の伝票複写にも対応できること。</t>
    <rPh sb="0" eb="2">
      <t>カコ</t>
    </rPh>
    <rPh sb="2" eb="4">
      <t>デンピョウ</t>
    </rPh>
    <rPh sb="5" eb="6">
      <t>モト</t>
    </rPh>
    <rPh sb="7" eb="9">
      <t>デンピョウ</t>
    </rPh>
    <rPh sb="11" eb="13">
      <t>フクシャ</t>
    </rPh>
    <rPh sb="23" eb="25">
      <t>ネンド</t>
    </rPh>
    <rPh sb="26" eb="28">
      <t>ニンイ</t>
    </rPh>
    <rPh sb="28" eb="30">
      <t>シテイ</t>
    </rPh>
    <rPh sb="33" eb="36">
      <t>カネンド</t>
    </rPh>
    <rPh sb="36" eb="37">
      <t>ブン</t>
    </rPh>
    <rPh sb="38" eb="40">
      <t>デンピョウ</t>
    </rPh>
    <rPh sb="40" eb="42">
      <t>フクシャ</t>
    </rPh>
    <rPh sb="44" eb="46">
      <t>タイオウ</t>
    </rPh>
    <phoneticPr fontId="2"/>
  </si>
  <si>
    <t>伝票検索画面の起案日の指定は、範囲指定だけでなく「前日分」や「過去1週間分」による検索もできること。</t>
    <rPh sb="0" eb="2">
      <t>デンピョウ</t>
    </rPh>
    <rPh sb="2" eb="4">
      <t>ケンサク</t>
    </rPh>
    <rPh sb="4" eb="6">
      <t>ガメン</t>
    </rPh>
    <rPh sb="7" eb="9">
      <t>キアン</t>
    </rPh>
    <rPh sb="9" eb="10">
      <t>ビ</t>
    </rPh>
    <rPh sb="11" eb="13">
      <t>シテイ</t>
    </rPh>
    <rPh sb="15" eb="17">
      <t>ハンイ</t>
    </rPh>
    <rPh sb="17" eb="19">
      <t>シテイ</t>
    </rPh>
    <rPh sb="25" eb="27">
      <t>ゼンジツ</t>
    </rPh>
    <rPh sb="27" eb="28">
      <t>ブン</t>
    </rPh>
    <rPh sb="31" eb="33">
      <t>カコ</t>
    </rPh>
    <rPh sb="34" eb="36">
      <t>シュウカン</t>
    </rPh>
    <rPh sb="36" eb="37">
      <t>ブン</t>
    </rPh>
    <rPh sb="41" eb="43">
      <t>ケンサク</t>
    </rPh>
    <phoneticPr fontId="2"/>
  </si>
  <si>
    <t>複写したい伝票データを検索結果一覧に表示させ、対象データを選択することで入力画面に反映できること。</t>
    <rPh sb="0" eb="2">
      <t>フクシャ</t>
    </rPh>
    <rPh sb="5" eb="7">
      <t>デンピョウ</t>
    </rPh>
    <rPh sb="11" eb="13">
      <t>ケンサク</t>
    </rPh>
    <rPh sb="13" eb="15">
      <t>ケッカ</t>
    </rPh>
    <rPh sb="15" eb="17">
      <t>イチラン</t>
    </rPh>
    <rPh sb="18" eb="20">
      <t>ヒョウジ</t>
    </rPh>
    <rPh sb="23" eb="25">
      <t>タイショウ</t>
    </rPh>
    <rPh sb="29" eb="31">
      <t>センタク</t>
    </rPh>
    <rPh sb="36" eb="38">
      <t>ニュウリョク</t>
    </rPh>
    <rPh sb="38" eb="40">
      <t>ガメン</t>
    </rPh>
    <rPh sb="41" eb="43">
      <t>ハンエイ</t>
    </rPh>
    <phoneticPr fontId="2"/>
  </si>
  <si>
    <t>全ての帳票については、プレビュー画面により内容の確認ができること。</t>
    <rPh sb="0" eb="1">
      <t>スベ</t>
    </rPh>
    <phoneticPr fontId="2"/>
  </si>
  <si>
    <t>プレビュー画面では、表示の拡大縮小、ページの前後移動、先頭最終ページへの移動、ページ数の見出し表示ができること。</t>
    <rPh sb="42" eb="43">
      <t>スウ</t>
    </rPh>
    <phoneticPr fontId="2"/>
  </si>
  <si>
    <t>帳票出力時は、プリンタ選択、ページ指定、部数指定、拡大縮小率指定、用紙サイズ指定ができること。</t>
  </si>
  <si>
    <t>伝票サイズは、A4判またはA5判をパッケージのシステム設定で選択できること。</t>
    <rPh sb="27" eb="29">
      <t>セッテイ</t>
    </rPh>
    <rPh sb="30" eb="32">
      <t>センタク</t>
    </rPh>
    <phoneticPr fontId="2"/>
  </si>
  <si>
    <t>帳票サイズは、A4判とする。</t>
  </si>
  <si>
    <t>全ての帳票については、「日付」「時刻」「ページ数」の出力有無を別々に設定できるようになっており、出力画面から簡単に変更できること。また、設定した内容を保持できる機能を有していること。</t>
    <rPh sb="0" eb="1">
      <t>スベ</t>
    </rPh>
    <rPh sb="80" eb="82">
      <t>キノウ</t>
    </rPh>
    <rPh sb="83" eb="84">
      <t>ユウ</t>
    </rPh>
    <phoneticPr fontId="2"/>
  </si>
  <si>
    <t>合計残高試算表や予算執行表等の基本帳票については、帳票マスタの設定を行わなくても、金額(残高、執行額、累計額等)の計上された科目のみを自動出力する機能を有していること。(金額が0円の科目については出力しない。)</t>
  </si>
  <si>
    <t>出力する科目レベル(款、項、目、節、細節、摘要)を選択できること。</t>
    <rPh sb="10" eb="11">
      <t>カン</t>
    </rPh>
    <rPh sb="12" eb="13">
      <t>コウ</t>
    </rPh>
    <phoneticPr fontId="2"/>
  </si>
  <si>
    <t>システムごとにデータ保存期間が設定できるようになっており、ハードディスク容量の許す限り、何年間でも保存できること。</t>
  </si>
  <si>
    <t>例月監査資料(合計残高試算表、資金予算表等)、決算書類(決算報告書、損益計算書、貸借対照表、キャッシュ・フロー計算書等)や予算書類(予定損益計算書、予定貸借対照表、予定キャッシュ・フロー計算書等)については、帳票と同様のレイアウトに加工のうえExcelへのデータ出力ができること。</t>
    <rPh sb="104" eb="106">
      <t>チョウヒョウ</t>
    </rPh>
    <rPh sb="107" eb="109">
      <t>ドウヨウ</t>
    </rPh>
    <phoneticPr fontId="1"/>
  </si>
  <si>
    <t>代表者名、企業出納員名の設定、変更ができること。また、印影データの保存場所を管理することで容易に変更ができること。</t>
    <rPh sb="27" eb="29">
      <t>インエイ</t>
    </rPh>
    <rPh sb="33" eb="35">
      <t>ホゾン</t>
    </rPh>
    <rPh sb="35" eb="37">
      <t>バショ</t>
    </rPh>
    <rPh sb="38" eb="40">
      <t>カンリ</t>
    </rPh>
    <rPh sb="45" eb="47">
      <t>ヨウイ</t>
    </rPh>
    <rPh sb="48" eb="50">
      <t>ヘンコウ</t>
    </rPh>
    <phoneticPr fontId="2"/>
  </si>
  <si>
    <t>１債権者情報に対して、複数の口座が設定できること。また、「前払専用口座」も複数設定ができること。</t>
    <rPh sb="4" eb="6">
      <t>ジョウホウ</t>
    </rPh>
    <rPh sb="7" eb="8">
      <t>タイ</t>
    </rPh>
    <rPh sb="11" eb="13">
      <t>フクスウ</t>
    </rPh>
    <rPh sb="31" eb="33">
      <t>センヨウ</t>
    </rPh>
    <rPh sb="37" eb="39">
      <t>フクスウ</t>
    </rPh>
    <phoneticPr fontId="2"/>
  </si>
  <si>
    <t>支払口座は第二口座まで設定でき、使用口座を年度別、月別に設定ができること。</t>
  </si>
  <si>
    <t>郵便番号または住所を入力することで、該当の住所または郵便番号が検索ができること。また、郵便番号を入力することで住所が表示されること。</t>
    <rPh sb="0" eb="2">
      <t>ユウビン</t>
    </rPh>
    <rPh sb="2" eb="4">
      <t>バンゴウ</t>
    </rPh>
    <rPh sb="7" eb="9">
      <t>ジュウショ</t>
    </rPh>
    <rPh sb="10" eb="12">
      <t>ニュウリョク</t>
    </rPh>
    <rPh sb="18" eb="20">
      <t>ガイトウ</t>
    </rPh>
    <rPh sb="31" eb="33">
      <t>ケンサク</t>
    </rPh>
    <rPh sb="43" eb="47">
      <t>ユウビンバンゴウ</t>
    </rPh>
    <rPh sb="48" eb="50">
      <t>ニュウリョク</t>
    </rPh>
    <rPh sb="55" eb="57">
      <t>ジュウショ</t>
    </rPh>
    <rPh sb="58" eb="60">
      <t>ヒョウジ</t>
    </rPh>
    <phoneticPr fontId="1"/>
  </si>
  <si>
    <t>変更が見込まれる各項目については、マスタによる設定が可能で、稼動後も容易に変更ができること。</t>
  </si>
  <si>
    <t>伝票、帳票タイトルの変更が容易にできる機能を有していること。また、タイトル変更に伴い、システム処理画面やメニューボタン名称も変更できること。</t>
    <rPh sb="37" eb="39">
      <t>ヘンコウ</t>
    </rPh>
    <rPh sb="40" eb="41">
      <t>トモナ</t>
    </rPh>
    <rPh sb="47" eb="49">
      <t>ショリ</t>
    </rPh>
    <rPh sb="49" eb="51">
      <t>ガメン</t>
    </rPh>
    <rPh sb="59" eb="61">
      <t>メイショウ</t>
    </rPh>
    <rPh sb="62" eb="64">
      <t>ヘンコウ</t>
    </rPh>
    <phoneticPr fontId="2"/>
  </si>
  <si>
    <t>前年度予算要求内容が複写でき、本年度データとして利用できること。</t>
  </si>
  <si>
    <t>摘要ごとに算出基礎の内容及び金額入力が可能で、算出基礎ごとに千円単位への丸めが自動で行えること。</t>
    <rPh sb="7" eb="9">
      <t>キソ</t>
    </rPh>
    <rPh sb="23" eb="25">
      <t>サンシュツ</t>
    </rPh>
    <rPh sb="25" eb="27">
      <t>キソ</t>
    </rPh>
    <phoneticPr fontId="2"/>
  </si>
  <si>
    <t>算出基礎の入力は、入力内容から数字と演算記号を抽出して計算を行う入力方法にも対応していること。※単価数量計算、割合計算等</t>
    <rPh sb="0" eb="2">
      <t>サンシュツ</t>
    </rPh>
    <rPh sb="2" eb="4">
      <t>キソ</t>
    </rPh>
    <rPh sb="5" eb="7">
      <t>ニュウリョク</t>
    </rPh>
    <rPh sb="9" eb="11">
      <t>ニュウリョク</t>
    </rPh>
    <rPh sb="11" eb="13">
      <t>ナイヨウ</t>
    </rPh>
    <rPh sb="15" eb="17">
      <t>スウジ</t>
    </rPh>
    <rPh sb="18" eb="20">
      <t>エンザン</t>
    </rPh>
    <rPh sb="20" eb="22">
      <t>キゴウ</t>
    </rPh>
    <rPh sb="23" eb="25">
      <t>チュウシュツ</t>
    </rPh>
    <rPh sb="27" eb="29">
      <t>ケイサン</t>
    </rPh>
    <rPh sb="30" eb="31">
      <t>オコナ</t>
    </rPh>
    <rPh sb="32" eb="34">
      <t>ニュウリョク</t>
    </rPh>
    <rPh sb="34" eb="36">
      <t>ホウホウ</t>
    </rPh>
    <rPh sb="38" eb="40">
      <t>タイオウ</t>
    </rPh>
    <phoneticPr fontId="2"/>
  </si>
  <si>
    <t>算出基礎ごとに消費税区分及び消費税率が設定でき、消費税の混在入力が可能であること。</t>
    <rPh sb="0" eb="2">
      <t>サンシュツ</t>
    </rPh>
    <rPh sb="2" eb="4">
      <t>キソ</t>
    </rPh>
    <rPh sb="12" eb="13">
      <t>オヨ</t>
    </rPh>
    <rPh sb="14" eb="17">
      <t>ショウヒゼイ</t>
    </rPh>
    <rPh sb="17" eb="18">
      <t>リツ</t>
    </rPh>
    <rPh sb="24" eb="27">
      <t>ショウヒゼイ</t>
    </rPh>
    <rPh sb="28" eb="30">
      <t>コンザイ</t>
    </rPh>
    <rPh sb="33" eb="35">
      <t>カノウ</t>
    </rPh>
    <phoneticPr fontId="2"/>
  </si>
  <si>
    <t>査定の管理が可能で、最大9回まで管理ができること。</t>
  </si>
  <si>
    <t>予算入力処理から科目マスタへの移行が可能で、処理画面を終了させることなく予算科目及び摘要の追加ができること。また、新年度科目のみの追加、変更、削除が行えること。</t>
  </si>
  <si>
    <t>補正予算では、当初予算要求内容が複写でき、補正予算データとして利用できること。</t>
  </si>
  <si>
    <t>前年度予算額、増減額が入力画面に表示されていること。</t>
    <rPh sb="7" eb="10">
      <t>ゾウゲンガク</t>
    </rPh>
    <phoneticPr fontId="1"/>
  </si>
  <si>
    <t>科目コードを入力または検索しなくとも、次科目、前科目により科目を呼び出せること。</t>
  </si>
  <si>
    <t>予算要求書の出力が可能で、摘要内訳、前年度算出基礎内容、査定情報等が印字できること。</t>
  </si>
  <si>
    <t>予算実施計画明細書が、節、細節、摘要レベルで出力できること。</t>
    <rPh sb="0" eb="2">
      <t>ヨサン</t>
    </rPh>
    <rPh sb="22" eb="24">
      <t>シュツリョク</t>
    </rPh>
    <phoneticPr fontId="2"/>
  </si>
  <si>
    <t>予算実施計画書、予算実施計画明細書の備考、説明欄の入力が可能で、予算入力で作成した摘要内容(摘要名、金額、算出根拠)を取り込むことができること。</t>
    <rPh sb="0" eb="2">
      <t>ヨサン</t>
    </rPh>
    <rPh sb="8" eb="10">
      <t>ヨサン</t>
    </rPh>
    <phoneticPr fontId="2"/>
  </si>
  <si>
    <t>予算実施計画書、予算実施計画明細書は同一レイアウトのままExcelへのデータ出力ができること。</t>
    <rPh sb="0" eb="2">
      <t>ヨサン</t>
    </rPh>
    <rPh sb="8" eb="10">
      <t>ヨサン</t>
    </rPh>
    <phoneticPr fontId="2"/>
  </si>
  <si>
    <t>当初予算、補正予算ともに、予算確定処理により最終予算額として反映すること。また、予算確定処理後に予算額の修正を行った場合でも、予算確定処理の再実行により最終予算額が修正されること。</t>
  </si>
  <si>
    <t>仮決算額として既決予定額、当初予算額、現行執行額、前年度決算額等を取り込めること。</t>
  </si>
  <si>
    <t>取込データに対して増減額を入力することにより決算見込額の作成ができること。また、消費税区分や消費税額も修正できること。</t>
  </si>
  <si>
    <t>決算見込額に対しての消費税納付(還付)額の算出が可能で、納付額のみではなく、消費税関連仕訳が全て帳票に出力されること。</t>
    <rPh sb="43" eb="45">
      <t>シワケ</t>
    </rPh>
    <rPh sb="46" eb="47">
      <t>スベ</t>
    </rPh>
    <phoneticPr fontId="2"/>
  </si>
  <si>
    <t>科目ごとに現金、未収金、未払金の振分率を設定することが可能で、決算見込額を比率によって各科目に自動配分できること。設定された比率は毎年利用することができ、容易に変更ができること。また、配分された金額も修正できること。</t>
  </si>
  <si>
    <t>円単位、千円単位での帳票出力ができること。</t>
    <rPh sb="0" eb="1">
      <t>エン</t>
    </rPh>
    <rPh sb="1" eb="3">
      <t>タンイ</t>
    </rPh>
    <rPh sb="4" eb="6">
      <t>センエン</t>
    </rPh>
    <rPh sb="6" eb="8">
      <t>タンイ</t>
    </rPh>
    <rPh sb="10" eb="12">
      <t>チョウヒョウ</t>
    </rPh>
    <rPh sb="12" eb="14">
      <t>シュツリョク</t>
    </rPh>
    <phoneticPr fontId="2"/>
  </si>
  <si>
    <t>決算見込での最終残高を次年度当初予算処理(期首残高)に移行できること。その際、過年度科目へのデータ移行を行うこと。</t>
    <rPh sb="11" eb="14">
      <t>ジネンド</t>
    </rPh>
    <phoneticPr fontId="1"/>
  </si>
  <si>
    <t>当初予算額に対しての消費税納付(還付)額の算出が可能で、納付額のみではなく、消費税関連仕訳を全て帳票等に出力できること。</t>
    <rPh sb="43" eb="45">
      <t>シワケ</t>
    </rPh>
    <rPh sb="46" eb="47">
      <t>スベ</t>
    </rPh>
    <rPh sb="50" eb="51">
      <t>トウ</t>
    </rPh>
    <phoneticPr fontId="2"/>
  </si>
  <si>
    <t>科目ごとに現金、未収金、未払金の振分率を設定することが可能で、当初予算額を比率によって各科目に自動配分できること。設定された比率は毎年利用することができ、容易に変更ができること。また、配分された金額も修正できること。</t>
  </si>
  <si>
    <t>繰越予算額に対する仕訳入力を行うことで、消費税計算、残高試算表、貸借対照表、損益計算書、キャッシュフロー計算書、補てん財源経過表等に反映できること。</t>
    <rPh sb="56" eb="57">
      <t>ホ</t>
    </rPh>
    <rPh sb="59" eb="64">
      <t>ザイゲンケイカヒョウ</t>
    </rPh>
    <rPh sb="64" eb="65">
      <t>トウ</t>
    </rPh>
    <phoneticPr fontId="2"/>
  </si>
  <si>
    <t>起票日と決裁日が入力でき、起票日を入力することで同一日が決裁日に複写されること。また、複写された日付の変更ができること。</t>
  </si>
  <si>
    <t>起票日、決裁日は過去日付、未来日付でも登録できること。</t>
  </si>
  <si>
    <t>伝票の変更処理で、月を跨いで日付の変更ができること。</t>
    <rPh sb="11" eb="12">
      <t>マタ</t>
    </rPh>
    <phoneticPr fontId="2"/>
  </si>
  <si>
    <t>摘要選択時に消費税区分が自動表示され、金額入力時に消費税額が自動計算されること。また、その消費税区分、消費税率、消費税額が修正できること。</t>
    <rPh sb="51" eb="54">
      <t>ショウヒゼイ</t>
    </rPh>
    <rPh sb="54" eb="55">
      <t>リツ</t>
    </rPh>
    <rPh sb="56" eb="59">
      <t>ショウヒゼイ</t>
    </rPh>
    <phoneticPr fontId="2"/>
  </si>
  <si>
    <t>課税取引の場合、本体額を0円とし全額を消費税額とする入力や、逆に消費税額を0円とするような特殊な起票もできること。(消費税額訂正等)</t>
  </si>
  <si>
    <t>1伝票内で同一摘要を複数入力できること。また、同一摘要でも消費税区分、消費税率の混在ができること。</t>
    <rPh sb="35" eb="38">
      <t>ショウヒゼイ</t>
    </rPh>
    <rPh sb="38" eb="39">
      <t>リツ</t>
    </rPh>
    <phoneticPr fontId="1"/>
  </si>
  <si>
    <t>摘要をコード管理しても、表示された摘要名の修正ができること。また、摘要に文字情報のみの入力もできること。</t>
    <rPh sb="0" eb="2">
      <t>テキヨウ</t>
    </rPh>
    <rPh sb="6" eb="8">
      <t>カンリ</t>
    </rPh>
    <rPh sb="21" eb="23">
      <t>シュウセイ</t>
    </rPh>
    <rPh sb="33" eb="35">
      <t>テキヨウ</t>
    </rPh>
    <phoneticPr fontId="2"/>
  </si>
  <si>
    <t>仕訳構成をマスタ登録しておき、仕訳検索または仕訳コード入力により簡単に仕訳設定が行えること。また、仕訳検索では科目、仕訳名称での検索できること。</t>
    <rPh sb="15" eb="17">
      <t>シワケ</t>
    </rPh>
    <rPh sb="17" eb="19">
      <t>ケンサク</t>
    </rPh>
    <rPh sb="22" eb="24">
      <t>シワケ</t>
    </rPh>
    <rPh sb="27" eb="29">
      <t>ニュウリョク</t>
    </rPh>
    <rPh sb="37" eb="39">
      <t>セッテイ</t>
    </rPh>
    <phoneticPr fontId="2"/>
  </si>
  <si>
    <t>仕訳構成マスタでは、摘要内容、金額、消費税区分等が登録できること。</t>
    <rPh sb="23" eb="24">
      <t>トウ</t>
    </rPh>
    <phoneticPr fontId="1"/>
  </si>
  <si>
    <t>予算科目を直接入力することができ、設定された予算科目に対する勘定科目が自動表示されること。また、4条予算科目については表示された勘定科目の変更ができること。※仕訳構成をマスタ等により事前設定しない限り伝票作成が出来ないようなシステム構成でないこと。</t>
    <rPh sb="17" eb="19">
      <t>セッテイ</t>
    </rPh>
    <rPh sb="27" eb="28">
      <t>タイ</t>
    </rPh>
    <rPh sb="30" eb="32">
      <t>カンジョウ</t>
    </rPh>
    <rPh sb="32" eb="34">
      <t>カモク</t>
    </rPh>
    <rPh sb="35" eb="37">
      <t>ジドウ</t>
    </rPh>
    <rPh sb="37" eb="39">
      <t>ヒョウジ</t>
    </rPh>
    <rPh sb="79" eb="81">
      <t>シワケ</t>
    </rPh>
    <rPh sb="81" eb="83">
      <t>コウセイ</t>
    </rPh>
    <rPh sb="87" eb="88">
      <t>トウ</t>
    </rPh>
    <rPh sb="91" eb="93">
      <t>ジゼン</t>
    </rPh>
    <rPh sb="93" eb="95">
      <t>セッテイ</t>
    </rPh>
    <rPh sb="98" eb="99">
      <t>カギ</t>
    </rPh>
    <rPh sb="100" eb="102">
      <t>デンピョウ</t>
    </rPh>
    <rPh sb="102" eb="104">
      <t>サクセイ</t>
    </rPh>
    <rPh sb="105" eb="107">
      <t>デキ</t>
    </rPh>
    <rPh sb="116" eb="118">
      <t>コウセイ</t>
    </rPh>
    <phoneticPr fontId="2"/>
  </si>
  <si>
    <t>ヘルプ機能等により、システム上から操作マニュアル(簡易なものでも良い)を閲覧できること。</t>
  </si>
  <si>
    <t>伝票ごとに複数の決裁欄が管理可能で、予算科目と金額により決裁区分を自動的に判断できること。なお、伝票入力時に決裁区分を任意変更できること。</t>
    <rPh sb="48" eb="50">
      <t>デンピョウ</t>
    </rPh>
    <rPh sb="59" eb="61">
      <t>ニンイ</t>
    </rPh>
    <rPh sb="61" eb="63">
      <t>ヘンコウ</t>
    </rPh>
    <phoneticPr fontId="2"/>
  </si>
  <si>
    <t>決裁欄のマスタ設定により、「※」、「＊」、「専決」等任意の設定値を印字できること。</t>
    <rPh sb="26" eb="28">
      <t>ニンイ</t>
    </rPh>
    <rPh sb="29" eb="31">
      <t>セッテイ</t>
    </rPh>
    <rPh sb="31" eb="32">
      <t>アタイ</t>
    </rPh>
    <phoneticPr fontId="2"/>
  </si>
  <si>
    <t>伝票登録時の予算残高不足チェック方法で、警告メッセージのみの設定と、登録不可とする設定があり、伝票種類別に選択ができること。</t>
  </si>
  <si>
    <t>入力画面及び出力伝票の両方で予算額、予算執行額、予算残額が把握できること。</t>
  </si>
  <si>
    <t>全ての伝票処理において、期末決算整理用伝票の作成ができること。</t>
    <rPh sb="0" eb="1">
      <t>スベ</t>
    </rPh>
    <phoneticPr fontId="2"/>
  </si>
  <si>
    <t>年度更新後も、伝票の年度を変更することにより現年度伝票、前年度伝票、決算整理伝票の入力が同時に行えること。その際、年度と日付のチェック等により入力間違いが起こらないように対応されていること。また、最終年度更新により前年度伝票、決算整理伝票の入力を不可とする対応がされていること。</t>
    <rPh sb="55" eb="56">
      <t>サイ</t>
    </rPh>
    <phoneticPr fontId="2"/>
  </si>
  <si>
    <t>軽減税率での伝票が起票ができ、伝票の税率に「※」等が出力されること。</t>
    <rPh sb="0" eb="4">
      <t>ケイゲンゼイリツ</t>
    </rPh>
    <rPh sb="6" eb="8">
      <t>デンピョウ</t>
    </rPh>
    <rPh sb="9" eb="11">
      <t>キヒョウ</t>
    </rPh>
    <rPh sb="15" eb="17">
      <t>デンピョウ</t>
    </rPh>
    <rPh sb="18" eb="20">
      <t>ゼイリツ</t>
    </rPh>
    <rPh sb="24" eb="25">
      <t>トウ</t>
    </rPh>
    <rPh sb="26" eb="28">
      <t>シュツリョク</t>
    </rPh>
    <phoneticPr fontId="1"/>
  </si>
  <si>
    <t>年度途中での消費税率の変更があった場合を考慮し、変更前税率での伝票が起票できること。</t>
    <rPh sb="0" eb="2">
      <t>ネンド</t>
    </rPh>
    <rPh sb="2" eb="4">
      <t>トチュウ</t>
    </rPh>
    <phoneticPr fontId="1"/>
  </si>
  <si>
    <t>伝票に起票者のほか、伝票の検収を行う「検収者」の表示に対応できること。</t>
    <rPh sb="0" eb="2">
      <t>デンピョウ</t>
    </rPh>
    <rPh sb="3" eb="5">
      <t>キヒョウ</t>
    </rPh>
    <rPh sb="5" eb="6">
      <t>シャ</t>
    </rPh>
    <rPh sb="10" eb="12">
      <t>デンピョウ</t>
    </rPh>
    <rPh sb="13" eb="15">
      <t>ケンシュウ</t>
    </rPh>
    <rPh sb="16" eb="17">
      <t>オコナ</t>
    </rPh>
    <rPh sb="19" eb="21">
      <t>ケンシュウ</t>
    </rPh>
    <rPh sb="21" eb="22">
      <t>シャ</t>
    </rPh>
    <rPh sb="24" eb="26">
      <t>ヒョウジ</t>
    </rPh>
    <rPh sb="27" eb="29">
      <t>タイオウ</t>
    </rPh>
    <phoneticPr fontId="2"/>
  </si>
  <si>
    <t>伝票作成時の入力誤り等を防止するため、伝票種別ごとに専用の入力画面(調定伝票入力、収入伝票入力、調定更正伝票入力)が用意されていること。
※全て振替伝票で対応するようなシステム構成ではないこと。</t>
    <rPh sb="0" eb="2">
      <t>デンピョウ</t>
    </rPh>
    <rPh sb="2" eb="4">
      <t>サクセイ</t>
    </rPh>
    <rPh sb="4" eb="5">
      <t>ジ</t>
    </rPh>
    <rPh sb="6" eb="8">
      <t>ニュウリョク</t>
    </rPh>
    <rPh sb="8" eb="9">
      <t>アヤマ</t>
    </rPh>
    <rPh sb="10" eb="11">
      <t>トウ</t>
    </rPh>
    <rPh sb="12" eb="14">
      <t>ボウシ</t>
    </rPh>
    <rPh sb="19" eb="21">
      <t>デンピョウ</t>
    </rPh>
    <rPh sb="21" eb="23">
      <t>シュベツ</t>
    </rPh>
    <rPh sb="26" eb="28">
      <t>センヨウ</t>
    </rPh>
    <rPh sb="29" eb="31">
      <t>ニュウリョク</t>
    </rPh>
    <rPh sb="31" eb="33">
      <t>ガメン</t>
    </rPh>
    <rPh sb="36" eb="38">
      <t>デンピョウ</t>
    </rPh>
    <rPh sb="43" eb="45">
      <t>デンピョウ</t>
    </rPh>
    <rPh sb="50" eb="52">
      <t>コウセイ</t>
    </rPh>
    <rPh sb="52" eb="54">
      <t>デンピョウ</t>
    </rPh>
    <rPh sb="58" eb="60">
      <t>ヨウイ</t>
    </rPh>
    <rPh sb="70" eb="71">
      <t>スベ</t>
    </rPh>
    <rPh sb="72" eb="74">
      <t>フリカエ</t>
    </rPh>
    <rPh sb="74" eb="76">
      <t>デンピョウ</t>
    </rPh>
    <rPh sb="77" eb="79">
      <t>タイオウ</t>
    </rPh>
    <rPh sb="88" eb="90">
      <t>コウセイ</t>
    </rPh>
    <phoneticPr fontId="2"/>
  </si>
  <si>
    <t>調定伝票入力において未収金を計上でき、予算科目(款、項、目、節、細節、摘要)ごとに管理できること。</t>
    <rPh sb="2" eb="4">
      <t>デンピョウ</t>
    </rPh>
    <rPh sb="24" eb="25">
      <t>カン</t>
    </rPh>
    <rPh sb="26" eb="27">
      <t>コウ</t>
    </rPh>
    <rPh sb="28" eb="29">
      <t>モク</t>
    </rPh>
    <rPh sb="30" eb="31">
      <t>セツ</t>
    </rPh>
    <rPh sb="32" eb="33">
      <t>サイ</t>
    </rPh>
    <rPh sb="33" eb="34">
      <t>セツ</t>
    </rPh>
    <rPh sb="35" eb="37">
      <t>テキヨウ</t>
    </rPh>
    <phoneticPr fontId="2"/>
  </si>
  <si>
    <t>調定伝票入力は、特定の納付者を指定する「個別入力」と、複数の納付者の合計を計上する「集合入力」に対応できること。</t>
    <rPh sb="0" eb="2">
      <t>チョウテイ</t>
    </rPh>
    <rPh sb="2" eb="4">
      <t>デンピョウ</t>
    </rPh>
    <rPh sb="4" eb="6">
      <t>ニュウリョク</t>
    </rPh>
    <rPh sb="8" eb="10">
      <t>トクテイ</t>
    </rPh>
    <rPh sb="11" eb="13">
      <t>ノウフ</t>
    </rPh>
    <rPh sb="13" eb="14">
      <t>シャ</t>
    </rPh>
    <rPh sb="15" eb="17">
      <t>シテイ</t>
    </rPh>
    <rPh sb="20" eb="22">
      <t>コベツ</t>
    </rPh>
    <rPh sb="22" eb="24">
      <t>ニュウリョク</t>
    </rPh>
    <rPh sb="27" eb="29">
      <t>フクスウ</t>
    </rPh>
    <rPh sb="30" eb="32">
      <t>ノウフ</t>
    </rPh>
    <rPh sb="32" eb="33">
      <t>シャ</t>
    </rPh>
    <rPh sb="34" eb="36">
      <t>ゴウケイ</t>
    </rPh>
    <rPh sb="37" eb="39">
      <t>ケイジョウ</t>
    </rPh>
    <rPh sb="42" eb="44">
      <t>シュウゴウ</t>
    </rPh>
    <rPh sb="44" eb="46">
      <t>ニュウリョク</t>
    </rPh>
    <rPh sb="48" eb="50">
      <t>タイオウ</t>
    </rPh>
    <phoneticPr fontId="2"/>
  </si>
  <si>
    <t>調定伝票入力の納付者情報は、マスタ登録しなくても納付者情報の全てを直接入力できること。</t>
    <rPh sb="2" eb="4">
      <t>デンピョウ</t>
    </rPh>
    <rPh sb="7" eb="9">
      <t>ノウフ</t>
    </rPh>
    <rPh sb="9" eb="10">
      <t>シャ</t>
    </rPh>
    <rPh sb="10" eb="12">
      <t>ジョウホウ</t>
    </rPh>
    <rPh sb="17" eb="19">
      <t>トウロク</t>
    </rPh>
    <rPh sb="24" eb="26">
      <t>ノウフ</t>
    </rPh>
    <rPh sb="26" eb="27">
      <t>シャ</t>
    </rPh>
    <rPh sb="27" eb="29">
      <t>ジョウホウ</t>
    </rPh>
    <rPh sb="30" eb="31">
      <t>スベ</t>
    </rPh>
    <rPh sb="33" eb="35">
      <t>チョクセツ</t>
    </rPh>
    <rPh sb="35" eb="37">
      <t>ニュウリョク</t>
    </rPh>
    <phoneticPr fontId="2"/>
  </si>
  <si>
    <t>収入伝票入力は、調定後の収入、事後調定(同時調定)、予算科目のない入金のみ、費用戻入に対応できること。</t>
    <rPh sb="0" eb="2">
      <t>シュウニュウ</t>
    </rPh>
    <rPh sb="2" eb="4">
      <t>デンピョウ</t>
    </rPh>
    <rPh sb="4" eb="6">
      <t>ニュウリョク</t>
    </rPh>
    <rPh sb="8" eb="10">
      <t>チョウテイ</t>
    </rPh>
    <rPh sb="10" eb="11">
      <t>ゴ</t>
    </rPh>
    <rPh sb="12" eb="14">
      <t>シュウニュウ</t>
    </rPh>
    <rPh sb="15" eb="17">
      <t>ジゴ</t>
    </rPh>
    <rPh sb="17" eb="19">
      <t>チョウテイ</t>
    </rPh>
    <rPh sb="20" eb="22">
      <t>ドウジ</t>
    </rPh>
    <rPh sb="22" eb="24">
      <t>チョウテイ</t>
    </rPh>
    <rPh sb="26" eb="28">
      <t>ヨサン</t>
    </rPh>
    <rPh sb="28" eb="30">
      <t>カモク</t>
    </rPh>
    <rPh sb="33" eb="35">
      <t>ニュウキン</t>
    </rPh>
    <rPh sb="38" eb="40">
      <t>ヒヨウ</t>
    </rPh>
    <rPh sb="40" eb="42">
      <t>レイニュウ</t>
    </rPh>
    <rPh sb="43" eb="45">
      <t>タイオウ</t>
    </rPh>
    <phoneticPr fontId="2"/>
  </si>
  <si>
    <t>調定後の収入伝票を計上する場合は、収入元となる調定伝票を指定することで、関連付けられた伝票作成ができること。</t>
    <rPh sb="0" eb="2">
      <t>チョウテイ</t>
    </rPh>
    <rPh sb="2" eb="3">
      <t>ゴ</t>
    </rPh>
    <rPh sb="4" eb="6">
      <t>シュウニュウ</t>
    </rPh>
    <rPh sb="6" eb="8">
      <t>デンピョウ</t>
    </rPh>
    <rPh sb="9" eb="11">
      <t>ケイジョウ</t>
    </rPh>
    <rPh sb="13" eb="15">
      <t>バアイ</t>
    </rPh>
    <rPh sb="17" eb="19">
      <t>シュウニュウ</t>
    </rPh>
    <rPh sb="19" eb="20">
      <t>モト</t>
    </rPh>
    <rPh sb="23" eb="25">
      <t>チョウテイ</t>
    </rPh>
    <rPh sb="25" eb="27">
      <t>デンピョウ</t>
    </rPh>
    <rPh sb="28" eb="30">
      <t>シテイ</t>
    </rPh>
    <rPh sb="36" eb="38">
      <t>カンレン</t>
    </rPh>
    <rPh sb="38" eb="39">
      <t>ツ</t>
    </rPh>
    <rPh sb="43" eb="45">
      <t>デンピョウ</t>
    </rPh>
    <rPh sb="45" eb="47">
      <t>サクセイ</t>
    </rPh>
    <phoneticPr fontId="2"/>
  </si>
  <si>
    <t>調定後の収入伝票を計上する場合に、収入元となる調定伝票を指定しない場合であっても、調定額、収入累計額、未収金残額が表示、印刷されること。</t>
    <rPh sb="0" eb="2">
      <t>チョウテイ</t>
    </rPh>
    <rPh sb="2" eb="3">
      <t>ゴ</t>
    </rPh>
    <rPh sb="4" eb="6">
      <t>シュウニュウ</t>
    </rPh>
    <rPh sb="6" eb="8">
      <t>デンピョウ</t>
    </rPh>
    <rPh sb="9" eb="11">
      <t>ケイジョウ</t>
    </rPh>
    <rPh sb="13" eb="15">
      <t>バアイ</t>
    </rPh>
    <rPh sb="17" eb="19">
      <t>シュウニュウ</t>
    </rPh>
    <rPh sb="19" eb="20">
      <t>モト</t>
    </rPh>
    <rPh sb="23" eb="25">
      <t>チョウテイ</t>
    </rPh>
    <rPh sb="25" eb="27">
      <t>デンピョウ</t>
    </rPh>
    <rPh sb="28" eb="30">
      <t>シテイ</t>
    </rPh>
    <rPh sb="33" eb="35">
      <t>バアイ</t>
    </rPh>
    <rPh sb="41" eb="43">
      <t>チョウテイ</t>
    </rPh>
    <rPh sb="43" eb="44">
      <t>ガク</t>
    </rPh>
    <rPh sb="45" eb="47">
      <t>シュウニュウ</t>
    </rPh>
    <rPh sb="47" eb="50">
      <t>ルイケイガク</t>
    </rPh>
    <rPh sb="51" eb="54">
      <t>ミシュウキン</t>
    </rPh>
    <rPh sb="54" eb="56">
      <t>ザンガク</t>
    </rPh>
    <rPh sb="57" eb="59">
      <t>ヒョウジ</t>
    </rPh>
    <rPh sb="60" eb="62">
      <t>インサツ</t>
    </rPh>
    <phoneticPr fontId="2"/>
  </si>
  <si>
    <t>過年度調定に対する収入伝票では、繰越額、収入累計額、過年度未収金残額が表示、印刷されること。</t>
    <rPh sb="0" eb="3">
      <t>カネンド</t>
    </rPh>
    <rPh sb="3" eb="5">
      <t>チョウテイ</t>
    </rPh>
    <rPh sb="6" eb="7">
      <t>タイ</t>
    </rPh>
    <rPh sb="9" eb="11">
      <t>シュウニュウ</t>
    </rPh>
    <rPh sb="11" eb="13">
      <t>デンピョウ</t>
    </rPh>
    <rPh sb="16" eb="18">
      <t>クリコシ</t>
    </rPh>
    <rPh sb="18" eb="19">
      <t>ガク</t>
    </rPh>
    <rPh sb="20" eb="22">
      <t>シュウニュウ</t>
    </rPh>
    <rPh sb="22" eb="25">
      <t>ルイケイガク</t>
    </rPh>
    <rPh sb="26" eb="29">
      <t>カネンド</t>
    </rPh>
    <rPh sb="29" eb="32">
      <t>ミシュウキン</t>
    </rPh>
    <rPh sb="32" eb="34">
      <t>ザンガク</t>
    </rPh>
    <rPh sb="35" eb="37">
      <t>ヒョウジ</t>
    </rPh>
    <rPh sb="38" eb="40">
      <t>インサツ</t>
    </rPh>
    <phoneticPr fontId="2"/>
  </si>
  <si>
    <t>収入伝票では、費用戻入に対応でき、対象となる納付者も指定できること。</t>
    <rPh sb="12" eb="14">
      <t>タイオウ</t>
    </rPh>
    <rPh sb="17" eb="19">
      <t>タイショウ</t>
    </rPh>
    <rPh sb="22" eb="24">
      <t>ノウフ</t>
    </rPh>
    <rPh sb="24" eb="25">
      <t>シャ</t>
    </rPh>
    <rPh sb="26" eb="28">
      <t>シテイ</t>
    </rPh>
    <phoneticPr fontId="2"/>
  </si>
  <si>
    <t>収入伝票では、前払精算に対応でき、前払の支出伝票データを参照して還付伝票を作成できること。また、振替伝票で前払の支出伝票データを参照して一部精算を行っている場合は、未清算残額が自動表示されること。</t>
    <rPh sb="12" eb="14">
      <t>タイオウ</t>
    </rPh>
    <phoneticPr fontId="2"/>
  </si>
  <si>
    <t>調定更正入力では、当初調定に対する増額と減額の伝票が作成できること。また、調定伝票(当初調定)を参照した調定更正伝票が作成できること。</t>
    <rPh sb="2" eb="4">
      <t>コウセイ</t>
    </rPh>
    <rPh sb="9" eb="11">
      <t>トウショ</t>
    </rPh>
    <rPh sb="11" eb="13">
      <t>チョウテイ</t>
    </rPh>
    <rPh sb="14" eb="15">
      <t>タイ</t>
    </rPh>
    <rPh sb="26" eb="28">
      <t>サクセイ</t>
    </rPh>
    <rPh sb="42" eb="44">
      <t>トウショ</t>
    </rPh>
    <rPh sb="44" eb="46">
      <t>チョウテイ</t>
    </rPh>
    <rPh sb="54" eb="56">
      <t>コウセイ</t>
    </rPh>
    <phoneticPr fontId="2"/>
  </si>
  <si>
    <t>調定更正(増)入力では、過年度損益修正益または雑収益科目を使用して、過年度調定増伝票を作成できること。</t>
    <rPh sb="2" eb="4">
      <t>コウセイ</t>
    </rPh>
    <rPh sb="5" eb="6">
      <t>ゾウ</t>
    </rPh>
    <rPh sb="7" eb="9">
      <t>ニュウリョク</t>
    </rPh>
    <rPh sb="19" eb="20">
      <t>エキ</t>
    </rPh>
    <rPh sb="24" eb="26">
      <t>シュウエキ</t>
    </rPh>
    <rPh sb="39" eb="40">
      <t>ゾウ</t>
    </rPh>
    <rPh sb="43" eb="45">
      <t>サクセイ</t>
    </rPh>
    <phoneticPr fontId="2"/>
  </si>
  <si>
    <t>調定更正(減)入力では、過年度損益修正損または雑支出科目を使用して、過年度調定減伝票を作成できること。</t>
    <rPh sb="2" eb="4">
      <t>コウセイ</t>
    </rPh>
    <rPh sb="5" eb="6">
      <t>ゲン</t>
    </rPh>
    <rPh sb="43" eb="45">
      <t>サクセイ</t>
    </rPh>
    <phoneticPr fontId="2"/>
  </si>
  <si>
    <t>調定更正(減)入力では、調定に対する収入状況(未収入、収入済)により「未収金」科目か「預り金」科目が自動表示されること。</t>
    <rPh sb="2" eb="4">
      <t>コウセイ</t>
    </rPh>
    <rPh sb="12" eb="14">
      <t>チョウテイ</t>
    </rPh>
    <rPh sb="15" eb="16">
      <t>タイ</t>
    </rPh>
    <rPh sb="23" eb="26">
      <t>ミシュウニュウ</t>
    </rPh>
    <rPh sb="27" eb="29">
      <t>シュウニュウ</t>
    </rPh>
    <rPh sb="29" eb="30">
      <t>ズ</t>
    </rPh>
    <rPh sb="35" eb="38">
      <t>ミシュウキン</t>
    </rPh>
    <rPh sb="39" eb="41">
      <t>カモク</t>
    </rPh>
    <rPh sb="43" eb="44">
      <t>アズカ</t>
    </rPh>
    <rPh sb="45" eb="46">
      <t>キン</t>
    </rPh>
    <rPh sb="47" eb="49">
      <t>カモク</t>
    </rPh>
    <rPh sb="50" eb="52">
      <t>ジドウ</t>
    </rPh>
    <rPh sb="52" eb="54">
      <t>ヒョウジ</t>
    </rPh>
    <phoneticPr fontId="2"/>
  </si>
  <si>
    <t>調定、収入専用の照会画面が用意されていること。</t>
    <rPh sb="0" eb="2">
      <t>チョウテイ</t>
    </rPh>
    <rPh sb="3" eb="5">
      <t>シュウニュウ</t>
    </rPh>
    <rPh sb="5" eb="7">
      <t>センヨウ</t>
    </rPh>
    <rPh sb="8" eb="10">
      <t>ショウカイ</t>
    </rPh>
    <rPh sb="10" eb="12">
      <t>ガメン</t>
    </rPh>
    <rPh sb="13" eb="15">
      <t>ヨウイ</t>
    </rPh>
    <phoneticPr fontId="2"/>
  </si>
  <si>
    <t>照会画面は、抽出条件を指定でき伝票データを画面一覧で確認できること。</t>
    <rPh sb="6" eb="8">
      <t>チュウシュツ</t>
    </rPh>
    <rPh sb="8" eb="10">
      <t>ジョウケン</t>
    </rPh>
    <rPh sb="11" eb="13">
      <t>シテイ</t>
    </rPh>
    <rPh sb="15" eb="17">
      <t>デンヒョウ</t>
    </rPh>
    <rPh sb="21" eb="23">
      <t>ガメン</t>
    </rPh>
    <rPh sb="23" eb="25">
      <t>イチラン</t>
    </rPh>
    <rPh sb="26" eb="28">
      <t>カクニン</t>
    </rPh>
    <phoneticPr fontId="2"/>
  </si>
  <si>
    <t>納付書システムで登録されたデータを含む、含まないを指定できること。また納付書データに対して年度、納付者を指定することもできること。</t>
    <rPh sb="0" eb="3">
      <t>ノウフショ</t>
    </rPh>
    <rPh sb="8" eb="10">
      <t>トウロク</t>
    </rPh>
    <rPh sb="17" eb="18">
      <t>フク</t>
    </rPh>
    <rPh sb="20" eb="21">
      <t>フク</t>
    </rPh>
    <rPh sb="25" eb="27">
      <t>シテイ</t>
    </rPh>
    <rPh sb="35" eb="38">
      <t>ノウフショ</t>
    </rPh>
    <rPh sb="42" eb="43">
      <t>タイ</t>
    </rPh>
    <rPh sb="45" eb="47">
      <t>ネンド</t>
    </rPh>
    <rPh sb="48" eb="50">
      <t>ノウフ</t>
    </rPh>
    <rPh sb="50" eb="51">
      <t>シャ</t>
    </rPh>
    <rPh sb="52" eb="54">
      <t>シテイ</t>
    </rPh>
    <phoneticPr fontId="2"/>
  </si>
  <si>
    <t>調定伝票の抽出条件として、個別調定と集合調定を任意指定できること。</t>
    <rPh sb="0" eb="2">
      <t>チョウテイ</t>
    </rPh>
    <rPh sb="2" eb="4">
      <t>デンヒョウ</t>
    </rPh>
    <rPh sb="5" eb="7">
      <t>チュウシュツ</t>
    </rPh>
    <rPh sb="7" eb="9">
      <t>ジョウケン</t>
    </rPh>
    <rPh sb="13" eb="15">
      <t>コベツ</t>
    </rPh>
    <rPh sb="15" eb="17">
      <t>チョウテイ</t>
    </rPh>
    <rPh sb="18" eb="20">
      <t>シュウゴウ</t>
    </rPh>
    <rPh sb="20" eb="22">
      <t>チョウテイ</t>
    </rPh>
    <rPh sb="23" eb="25">
      <t>ニンイ</t>
    </rPh>
    <rPh sb="25" eb="27">
      <t>シテイ</t>
    </rPh>
    <phoneticPr fontId="2"/>
  </si>
  <si>
    <t>調定伝票の抽出条件として、未収入、一部収入済、全額収入済を指定できること。</t>
    <rPh sb="13" eb="16">
      <t>ミシュウニュウ</t>
    </rPh>
    <rPh sb="17" eb="19">
      <t>イチブ</t>
    </rPh>
    <rPh sb="19" eb="21">
      <t>シュウニュウ</t>
    </rPh>
    <rPh sb="21" eb="22">
      <t>ズ</t>
    </rPh>
    <rPh sb="23" eb="25">
      <t>ゼンガク</t>
    </rPh>
    <rPh sb="25" eb="27">
      <t>シュウニュウ</t>
    </rPh>
    <rPh sb="27" eb="28">
      <t>ズ</t>
    </rPh>
    <rPh sb="29" eb="31">
      <t>シテイ</t>
    </rPh>
    <phoneticPr fontId="2"/>
  </si>
  <si>
    <t>調定更正伝票の抽出条件として、調定伝票の参照あり、なしを指定できること。</t>
    <rPh sb="2" eb="4">
      <t>コウセイ</t>
    </rPh>
    <rPh sb="15" eb="17">
      <t>チョウテイ</t>
    </rPh>
    <rPh sb="17" eb="19">
      <t>デンヒョウ</t>
    </rPh>
    <rPh sb="20" eb="22">
      <t>サンショウ</t>
    </rPh>
    <rPh sb="28" eb="30">
      <t>シテイ</t>
    </rPh>
    <phoneticPr fontId="2"/>
  </si>
  <si>
    <t>調定更正伝票の抽出条件として、他の伝票(調定)を参照しているかどうかを指定できること。</t>
  </si>
  <si>
    <t>収入伝票の抽出条件として、調定後の収入、事後調定(同時調定)、入金のみ、費用戻入を指定できること。</t>
    <rPh sb="0" eb="2">
      <t>シュウニュウ</t>
    </rPh>
    <rPh sb="2" eb="4">
      <t>デンヒョウ</t>
    </rPh>
    <rPh sb="13" eb="15">
      <t>チョウテイ</t>
    </rPh>
    <rPh sb="15" eb="16">
      <t>ゴ</t>
    </rPh>
    <rPh sb="17" eb="19">
      <t>シュウニュウ</t>
    </rPh>
    <rPh sb="20" eb="22">
      <t>ジゴ</t>
    </rPh>
    <rPh sb="22" eb="24">
      <t>チョウテイ</t>
    </rPh>
    <rPh sb="25" eb="27">
      <t>ドウジ</t>
    </rPh>
    <rPh sb="27" eb="29">
      <t>チョウテイ</t>
    </rPh>
    <rPh sb="31" eb="33">
      <t>ニュウキン</t>
    </rPh>
    <rPh sb="36" eb="38">
      <t>ヒヨウ</t>
    </rPh>
    <rPh sb="38" eb="40">
      <t>モドシイ</t>
    </rPh>
    <rPh sb="41" eb="43">
      <t>シテイ</t>
    </rPh>
    <phoneticPr fontId="2"/>
  </si>
  <si>
    <t>収入伝票の抽出条件として、現年度収入、過年度収入を指定できること。</t>
    <rPh sb="13" eb="14">
      <t>ゲン</t>
    </rPh>
    <rPh sb="14" eb="16">
      <t>ネンド</t>
    </rPh>
    <rPh sb="16" eb="18">
      <t>シュウニュウ</t>
    </rPh>
    <rPh sb="19" eb="22">
      <t>カネンド</t>
    </rPh>
    <rPh sb="22" eb="24">
      <t>シュウニュウ</t>
    </rPh>
    <rPh sb="25" eb="27">
      <t>シテイ</t>
    </rPh>
    <phoneticPr fontId="2"/>
  </si>
  <si>
    <t>収入伝票の抽出条件として、他の伝票(調定、調定更正、支出)を参照しているかどうかを指定できること。</t>
    <rPh sb="18" eb="20">
      <t>チョウテイ</t>
    </rPh>
    <rPh sb="21" eb="23">
      <t>チョウテイ</t>
    </rPh>
    <rPh sb="23" eb="25">
      <t>コウセイ</t>
    </rPh>
    <rPh sb="26" eb="28">
      <t>シシュツ</t>
    </rPh>
    <phoneticPr fontId="2"/>
  </si>
  <si>
    <t>調定の抽出条件として、調定日(範囲指定)、収入日(範囲指定)、年度、伝票番号(範囲指定)、調定額(範囲指定)を指定できること。</t>
    <rPh sb="0" eb="2">
      <t>チョウテイ</t>
    </rPh>
    <rPh sb="3" eb="5">
      <t>チュウシュツ</t>
    </rPh>
    <rPh sb="5" eb="7">
      <t>ジョウケン</t>
    </rPh>
    <rPh sb="11" eb="13">
      <t>チョウテイ</t>
    </rPh>
    <rPh sb="13" eb="14">
      <t>ビ</t>
    </rPh>
    <rPh sb="15" eb="17">
      <t>ハンイ</t>
    </rPh>
    <rPh sb="17" eb="19">
      <t>シテイ</t>
    </rPh>
    <rPh sb="31" eb="33">
      <t>ネンド</t>
    </rPh>
    <rPh sb="34" eb="36">
      <t>デンヒョウ</t>
    </rPh>
    <rPh sb="36" eb="38">
      <t>バンゴウ</t>
    </rPh>
    <rPh sb="39" eb="41">
      <t>ハンイ</t>
    </rPh>
    <rPh sb="41" eb="43">
      <t>シテイ</t>
    </rPh>
    <rPh sb="45" eb="47">
      <t>チョウテイ</t>
    </rPh>
    <rPh sb="47" eb="48">
      <t>ガク</t>
    </rPh>
    <rPh sb="49" eb="51">
      <t>ハンイ</t>
    </rPh>
    <rPh sb="51" eb="53">
      <t>シテイ</t>
    </rPh>
    <rPh sb="55" eb="57">
      <t>シテイ</t>
    </rPh>
    <phoneticPr fontId="2"/>
  </si>
  <si>
    <t>収入の抽出条件として、収入日(範囲指定)、伝票番号、収入額(範囲指定)を指定できること。</t>
    <rPh sb="0" eb="2">
      <t>シュウニュウ</t>
    </rPh>
    <phoneticPr fontId="2"/>
  </si>
  <si>
    <t>調定、収入の抽出条件は、予算科目(範囲指定)、勘定科目(範囲指定)、納付者、3条予算、4条予算、予算なし、課税区分(課税、非課税、不課税、特定収入、課税外)を指定できること。</t>
    <rPh sb="0" eb="2">
      <t>チョウテイ</t>
    </rPh>
    <rPh sb="3" eb="5">
      <t>シュウニュウ</t>
    </rPh>
    <rPh sb="6" eb="8">
      <t>チュウシュツ</t>
    </rPh>
    <rPh sb="8" eb="10">
      <t>ジョウケン</t>
    </rPh>
    <rPh sb="39" eb="40">
      <t>ジョウ</t>
    </rPh>
    <rPh sb="40" eb="42">
      <t>ヨサン</t>
    </rPh>
    <rPh sb="44" eb="45">
      <t>ジョウ</t>
    </rPh>
    <rPh sb="45" eb="47">
      <t>ヨサン</t>
    </rPh>
    <rPh sb="48" eb="50">
      <t>ヨサン</t>
    </rPh>
    <rPh sb="53" eb="55">
      <t>カゼイ</t>
    </rPh>
    <rPh sb="55" eb="57">
      <t>クブン</t>
    </rPh>
    <rPh sb="58" eb="60">
      <t>カゼイ</t>
    </rPh>
    <rPh sb="61" eb="64">
      <t>ヒカゼイ</t>
    </rPh>
    <rPh sb="65" eb="66">
      <t>フ</t>
    </rPh>
    <rPh sb="66" eb="68">
      <t>カゼイ</t>
    </rPh>
    <rPh sb="69" eb="71">
      <t>トクテイ</t>
    </rPh>
    <rPh sb="71" eb="73">
      <t>シュウニュウ</t>
    </rPh>
    <rPh sb="74" eb="76">
      <t>カゼイ</t>
    </rPh>
    <rPh sb="76" eb="77">
      <t>ガイ</t>
    </rPh>
    <rPh sb="79" eb="81">
      <t>シテイ</t>
    </rPh>
    <phoneticPr fontId="2"/>
  </si>
  <si>
    <t>一覧表示された伝票データの集計結果(件数、調定額、収入額、未収額)を画面上で確認できること。</t>
    <rPh sb="0" eb="2">
      <t>イチラン</t>
    </rPh>
    <rPh sb="2" eb="4">
      <t>ヒョウジ</t>
    </rPh>
    <rPh sb="7" eb="9">
      <t>デンヒョウ</t>
    </rPh>
    <rPh sb="13" eb="15">
      <t>シュウケイ</t>
    </rPh>
    <rPh sb="15" eb="17">
      <t>ケッカ</t>
    </rPh>
    <rPh sb="18" eb="20">
      <t>ケンスウ</t>
    </rPh>
    <rPh sb="21" eb="23">
      <t>チョウテイ</t>
    </rPh>
    <rPh sb="23" eb="24">
      <t>ガク</t>
    </rPh>
    <rPh sb="25" eb="28">
      <t>シュウニュウガク</t>
    </rPh>
    <rPh sb="29" eb="31">
      <t>ミシュウ</t>
    </rPh>
    <rPh sb="31" eb="32">
      <t>ガク</t>
    </rPh>
    <rPh sb="34" eb="37">
      <t>ガメンジョウ</t>
    </rPh>
    <rPh sb="38" eb="40">
      <t>カクニン</t>
    </rPh>
    <phoneticPr fontId="2"/>
  </si>
  <si>
    <t>画面一覧から伝票入力処理(調定、調定更正、収入)を連動起動することで、選択した伝票の変更入力が行えること。</t>
    <rPh sb="0" eb="2">
      <t>ガメン</t>
    </rPh>
    <rPh sb="2" eb="4">
      <t>イチラン</t>
    </rPh>
    <rPh sb="6" eb="8">
      <t>デンピョウ</t>
    </rPh>
    <rPh sb="8" eb="10">
      <t>ニュウリョク</t>
    </rPh>
    <rPh sb="10" eb="12">
      <t>ショリ</t>
    </rPh>
    <rPh sb="13" eb="15">
      <t>チョウテイ</t>
    </rPh>
    <rPh sb="16" eb="18">
      <t>チョウテイ</t>
    </rPh>
    <rPh sb="18" eb="20">
      <t>コウセイ</t>
    </rPh>
    <rPh sb="21" eb="23">
      <t>シュウニュウ</t>
    </rPh>
    <rPh sb="25" eb="27">
      <t>レンドウ</t>
    </rPh>
    <rPh sb="27" eb="29">
      <t>キドウ</t>
    </rPh>
    <rPh sb="35" eb="37">
      <t>センタク</t>
    </rPh>
    <rPh sb="47" eb="48">
      <t>オコナ</t>
    </rPh>
    <phoneticPr fontId="2"/>
  </si>
  <si>
    <t>画面一覧から伝票入力処理(調定、調定更正、収入)を連動起動することで、選択した伝票の複写入力が行えること。</t>
    <rPh sb="0" eb="2">
      <t>ガメン</t>
    </rPh>
    <rPh sb="2" eb="4">
      <t>イチラン</t>
    </rPh>
    <rPh sb="6" eb="8">
      <t>デンピョウ</t>
    </rPh>
    <rPh sb="8" eb="10">
      <t>ニュウリョク</t>
    </rPh>
    <rPh sb="10" eb="12">
      <t>ショリ</t>
    </rPh>
    <rPh sb="13" eb="15">
      <t>チョウテイ</t>
    </rPh>
    <rPh sb="16" eb="18">
      <t>チョウテイ</t>
    </rPh>
    <rPh sb="18" eb="20">
      <t>コウセイ</t>
    </rPh>
    <rPh sb="21" eb="23">
      <t>シュウニュウ</t>
    </rPh>
    <rPh sb="25" eb="27">
      <t>レンドウ</t>
    </rPh>
    <rPh sb="27" eb="29">
      <t>キドウ</t>
    </rPh>
    <rPh sb="35" eb="37">
      <t>センタク</t>
    </rPh>
    <rPh sb="42" eb="44">
      <t>フクシャ</t>
    </rPh>
    <rPh sb="47" eb="48">
      <t>オコナ</t>
    </rPh>
    <phoneticPr fontId="2"/>
  </si>
  <si>
    <t>支出負担行為入力、支出負担行為変更入力、支出命令入力、振込依頼、支払確定の処理ができ、各処理間においてはデータの連携ができること。</t>
    <rPh sb="9" eb="11">
      <t>シシュツ</t>
    </rPh>
    <phoneticPr fontId="1"/>
  </si>
  <si>
    <t>ひとつの支出負担行為伝票に対し、複数の支出伝票が起票できること。その場合、支出伝票には「負担行為残額」が自動表示されること。</t>
    <rPh sb="44" eb="46">
      <t>フタン</t>
    </rPh>
    <rPh sb="46" eb="48">
      <t>コウイ</t>
    </rPh>
    <phoneticPr fontId="2"/>
  </si>
  <si>
    <t>予算執行は、支出負担行為処理から管理ができ、適切な予算執行状況が把握できること。</t>
    <rPh sb="6" eb="8">
      <t>シシュツ</t>
    </rPh>
    <rPh sb="27" eb="29">
      <t>シッコウ</t>
    </rPh>
    <rPh sb="29" eb="31">
      <t>ジョウキョウ</t>
    </rPh>
    <rPh sb="32" eb="34">
      <t>ハアク</t>
    </rPh>
    <phoneticPr fontId="2"/>
  </si>
  <si>
    <t>支出命令入力では、支出負担行為伝票を省略した「支出負担行為兼支出命令書」が作成できること。</t>
  </si>
  <si>
    <t>支出命令入力では、現金または預金科目での直払伝票と、未払金または未払費用科目での未払伝票の起票ができること。</t>
  </si>
  <si>
    <t>支出命令を直払伝票で登録した場合、支払が確定されるまでは合計残高試算表や予算執行状況表等の集計帳票に計上されないこと。</t>
  </si>
  <si>
    <t>支出命令データを画面一覧に表示の上、任意選択したデータを対象に「支払確定」を一括更新(更新、取消)できること。</t>
    <rPh sb="8" eb="10">
      <t>ガメン</t>
    </rPh>
    <rPh sb="10" eb="12">
      <t>イチラン</t>
    </rPh>
    <rPh sb="13" eb="15">
      <t>ヒョウジ</t>
    </rPh>
    <rPh sb="16" eb="17">
      <t>ウエ</t>
    </rPh>
    <rPh sb="18" eb="20">
      <t>ニンイ</t>
    </rPh>
    <rPh sb="20" eb="22">
      <t>センタク</t>
    </rPh>
    <rPh sb="28" eb="30">
      <t>タイショウ</t>
    </rPh>
    <rPh sb="32" eb="34">
      <t>シハラ</t>
    </rPh>
    <rPh sb="34" eb="36">
      <t>カクテイ</t>
    </rPh>
    <rPh sb="38" eb="40">
      <t>イッカツ</t>
    </rPh>
    <rPh sb="40" eb="42">
      <t>コウシン</t>
    </rPh>
    <rPh sb="43" eb="45">
      <t>コウシン</t>
    </rPh>
    <rPh sb="46" eb="47">
      <t>ト</t>
    </rPh>
    <rPh sb="47" eb="48">
      <t>ケ</t>
    </rPh>
    <phoneticPr fontId="2"/>
  </si>
  <si>
    <t>「支払確定」更新後に、未払金、未払費用計上したデータの支払伝票が自動作成できること。また、年度を跨ぐ支払の場合は過年度未払金科目での支払伝票が自動作成されること。</t>
    <rPh sb="6" eb="8">
      <t>コウシン</t>
    </rPh>
    <rPh sb="8" eb="9">
      <t>ゴ</t>
    </rPh>
    <rPh sb="48" eb="49">
      <t>マタ</t>
    </rPh>
    <phoneticPr fontId="2"/>
  </si>
  <si>
    <t>支払予定日を予め決めておくことで、直近の支払予定日を初期表示できること。</t>
    <rPh sb="6" eb="7">
      <t>アラカジ</t>
    </rPh>
    <rPh sb="8" eb="9">
      <t>キ</t>
    </rPh>
    <rPh sb="17" eb="19">
      <t>チョッキン</t>
    </rPh>
    <rPh sb="20" eb="22">
      <t>シハラ</t>
    </rPh>
    <rPh sb="22" eb="24">
      <t>ヨテイ</t>
    </rPh>
    <rPh sb="24" eb="25">
      <t>ビ</t>
    </rPh>
    <rPh sb="26" eb="28">
      <t>ショキ</t>
    </rPh>
    <rPh sb="28" eb="30">
      <t>ヒョウジ</t>
    </rPh>
    <phoneticPr fontId="2"/>
  </si>
  <si>
    <t>初期表示できる支払予定日は、任意の週、曜日や日付にて設定できること。なお、伝票の締め日も設定でき、指定日が休日の場合、前後営業日への変更もできること。</t>
    <rPh sb="37" eb="39">
      <t>デンピョウ</t>
    </rPh>
    <rPh sb="40" eb="41">
      <t>シ</t>
    </rPh>
    <rPh sb="42" eb="43">
      <t>ビ</t>
    </rPh>
    <rPh sb="44" eb="46">
      <t>セッテイ</t>
    </rPh>
    <rPh sb="49" eb="52">
      <t>シテイビ</t>
    </rPh>
    <rPh sb="53" eb="55">
      <t>キュウジツ</t>
    </rPh>
    <rPh sb="56" eb="58">
      <t>バアイ</t>
    </rPh>
    <rPh sb="59" eb="61">
      <t>ゼンゴ</t>
    </rPh>
    <rPh sb="61" eb="64">
      <t>エイギョウビ</t>
    </rPh>
    <rPh sb="66" eb="68">
      <t>ヘンコウ</t>
    </rPh>
    <phoneticPr fontId="2"/>
  </si>
  <si>
    <t>1つの伝票で、複数の債権者を指定できること。また、１債権者に複数の口座が設定されている場合は口座の選択ができること。</t>
    <rPh sb="3" eb="5">
      <t>デンピョウ</t>
    </rPh>
    <rPh sb="14" eb="16">
      <t>シテイ</t>
    </rPh>
    <rPh sb="26" eb="29">
      <t>サイケンシャ</t>
    </rPh>
    <rPh sb="30" eb="32">
      <t>フクスウ</t>
    </rPh>
    <rPh sb="33" eb="35">
      <t>コウザ</t>
    </rPh>
    <rPh sb="36" eb="38">
      <t>セッテイ</t>
    </rPh>
    <rPh sb="43" eb="45">
      <t>バアイ</t>
    </rPh>
    <rPh sb="46" eb="48">
      <t>コウザ</t>
    </rPh>
    <rPh sb="49" eb="51">
      <t>センタク</t>
    </rPh>
    <phoneticPr fontId="2"/>
  </si>
  <si>
    <t>前払金及び前払費用の支出伝票処理で、支出負担行為伝票が参照できること。</t>
    <rPh sb="3" eb="4">
      <t>オヨ</t>
    </rPh>
    <rPh sb="5" eb="6">
      <t>マエ</t>
    </rPh>
    <rPh sb="6" eb="7">
      <t>バライ</t>
    </rPh>
    <rPh sb="7" eb="9">
      <t>ヒヨウ</t>
    </rPh>
    <phoneticPr fontId="2"/>
  </si>
  <si>
    <t>支払処理では振込依頼を依頼書または全銀協規程フォーマットに則ったデータ形式で作成ができること。なお、支払予定や支払済照会の機能を持つことにより、資金繰りの確認や取引先からの問合せに対応できること。</t>
    <rPh sb="17" eb="20">
      <t>ゼンギンキョウ</t>
    </rPh>
    <rPh sb="20" eb="22">
      <t>キテイ</t>
    </rPh>
    <rPh sb="29" eb="30">
      <t>ノット</t>
    </rPh>
    <rPh sb="35" eb="37">
      <t>ケイシキ</t>
    </rPh>
    <rPh sb="38" eb="40">
      <t>サクセイ</t>
    </rPh>
    <phoneticPr fontId="2"/>
  </si>
  <si>
    <t>口座振込のデータ作成単位は、「伝票ごと」「同一口座」「請求書番号纏め」による集計区分を選択できること。</t>
    <rPh sb="27" eb="30">
      <t>セイキュウショ</t>
    </rPh>
    <rPh sb="30" eb="32">
      <t>バンゴウ</t>
    </rPh>
    <rPh sb="32" eb="33">
      <t>マト</t>
    </rPh>
    <rPh sb="40" eb="42">
      <t>クブン</t>
    </rPh>
    <phoneticPr fontId="2"/>
  </si>
  <si>
    <t>支払予定表(明細表、総括表)の作成ができること。</t>
    <rPh sb="0" eb="2">
      <t>シハラ</t>
    </rPh>
    <rPh sb="2" eb="5">
      <t>ヨテイヒョウ</t>
    </rPh>
    <rPh sb="6" eb="9">
      <t>メイサイヒョウ</t>
    </rPh>
    <rPh sb="10" eb="13">
      <t>ソウカツヒョウ</t>
    </rPh>
    <rPh sb="15" eb="17">
      <t>サクセイ</t>
    </rPh>
    <phoneticPr fontId="2"/>
  </si>
  <si>
    <t>支払予定表は、支払方法、債権者、科目、伝票番号単位で出力できること。なお、出力順ごとに小計を表示する、しないを指定できること。</t>
    <rPh sb="0" eb="2">
      <t>シハラ</t>
    </rPh>
    <rPh sb="2" eb="5">
      <t>ヨテイヒョウ</t>
    </rPh>
    <rPh sb="7" eb="9">
      <t>シハラ</t>
    </rPh>
    <rPh sb="9" eb="11">
      <t>ホウホウ</t>
    </rPh>
    <rPh sb="12" eb="15">
      <t>サイケンシャ</t>
    </rPh>
    <rPh sb="16" eb="18">
      <t>カモク</t>
    </rPh>
    <rPh sb="19" eb="21">
      <t>デンピョウ</t>
    </rPh>
    <rPh sb="21" eb="23">
      <t>バンゴウ</t>
    </rPh>
    <rPh sb="23" eb="25">
      <t>タンイ</t>
    </rPh>
    <rPh sb="26" eb="28">
      <t>シュツリョク</t>
    </rPh>
    <rPh sb="37" eb="39">
      <t>シュツリョク</t>
    </rPh>
    <rPh sb="39" eb="40">
      <t>ジュン</t>
    </rPh>
    <rPh sb="43" eb="45">
      <t>ショウケイ</t>
    </rPh>
    <rPh sb="46" eb="48">
      <t>ヒョウジ</t>
    </rPh>
    <rPh sb="55" eb="57">
      <t>シテイ</t>
    </rPh>
    <phoneticPr fontId="2"/>
  </si>
  <si>
    <t>支払予定表は、「摘要」を出力する、しないを指定できること。</t>
    <rPh sb="0" eb="2">
      <t>シハラ</t>
    </rPh>
    <rPh sb="2" eb="4">
      <t>ヨテイ</t>
    </rPh>
    <rPh sb="4" eb="5">
      <t>ヒョウ</t>
    </rPh>
    <rPh sb="8" eb="10">
      <t>テキヨウ</t>
    </rPh>
    <rPh sb="12" eb="14">
      <t>シュツリョク</t>
    </rPh>
    <rPh sb="21" eb="23">
      <t>シテイ</t>
    </rPh>
    <phoneticPr fontId="2"/>
  </si>
  <si>
    <t>修繕引当金の取り崩し処理では、修繕費予算執行が必要となる消費税額と修繕引当金取り崩しとなる本体額が１枚の支出命令伝票として起票ができること。</t>
    <rPh sb="0" eb="2">
      <t>シュウゼン</t>
    </rPh>
    <rPh sb="2" eb="4">
      <t>ヒキアテ</t>
    </rPh>
    <rPh sb="4" eb="5">
      <t>キン</t>
    </rPh>
    <rPh sb="6" eb="7">
      <t>ト</t>
    </rPh>
    <rPh sb="8" eb="9">
      <t>クズ</t>
    </rPh>
    <rPh sb="10" eb="12">
      <t>ショリ</t>
    </rPh>
    <rPh sb="23" eb="25">
      <t>ヒツヨウ</t>
    </rPh>
    <rPh sb="45" eb="47">
      <t>ホンタイ</t>
    </rPh>
    <rPh sb="47" eb="48">
      <t>ガク</t>
    </rPh>
    <rPh sb="50" eb="51">
      <t>マイ</t>
    </rPh>
    <rPh sb="52" eb="54">
      <t>シシュツ</t>
    </rPh>
    <rPh sb="54" eb="56">
      <t>メイレイ</t>
    </rPh>
    <rPh sb="56" eb="58">
      <t>デンピョウ</t>
    </rPh>
    <rPh sb="61" eb="63">
      <t>キヒョウ</t>
    </rPh>
    <phoneticPr fontId="2"/>
  </si>
  <si>
    <t>リース資産の計上処理では、「本体額」「消費税額」「利息額」の一括入力によりリース資産処理の一元管理ができること。また、各処理毎の支出命令伝票が自動作成できること。</t>
    <rPh sb="3" eb="5">
      <t>シサン</t>
    </rPh>
    <rPh sb="6" eb="8">
      <t>ケイジョウ</t>
    </rPh>
    <rPh sb="8" eb="10">
      <t>ショリ</t>
    </rPh>
    <rPh sb="14" eb="16">
      <t>ホンタイ</t>
    </rPh>
    <rPh sb="16" eb="17">
      <t>ガク</t>
    </rPh>
    <rPh sb="19" eb="22">
      <t>ショウヒゼイ</t>
    </rPh>
    <rPh sb="22" eb="23">
      <t>ガク</t>
    </rPh>
    <rPh sb="25" eb="27">
      <t>リソク</t>
    </rPh>
    <rPh sb="27" eb="28">
      <t>ガク</t>
    </rPh>
    <rPh sb="30" eb="32">
      <t>イッカツ</t>
    </rPh>
    <rPh sb="32" eb="34">
      <t>ニュウリョク</t>
    </rPh>
    <rPh sb="42" eb="44">
      <t>ショリ</t>
    </rPh>
    <rPh sb="45" eb="47">
      <t>イチゲン</t>
    </rPh>
    <rPh sb="47" eb="49">
      <t>カンリ</t>
    </rPh>
    <rPh sb="59" eb="60">
      <t>カク</t>
    </rPh>
    <rPh sb="60" eb="62">
      <t>ショリ</t>
    </rPh>
    <rPh sb="62" eb="63">
      <t>ゴト</t>
    </rPh>
    <rPh sb="64" eb="66">
      <t>シシュツ</t>
    </rPh>
    <rPh sb="66" eb="70">
      <t>メイレイデンピョウ</t>
    </rPh>
    <rPh sb="71" eb="73">
      <t>ジドウ</t>
    </rPh>
    <rPh sb="73" eb="75">
      <t>サクセイ</t>
    </rPh>
    <phoneticPr fontId="2"/>
  </si>
  <si>
    <t>継続費及び債務負担行為予算からの支出負担行為、支出命令伝票の起票ができること。</t>
    <rPh sb="0" eb="2">
      <t>ケイゾク</t>
    </rPh>
    <rPh sb="2" eb="3">
      <t>ヒ</t>
    </rPh>
    <rPh sb="3" eb="4">
      <t>オヨ</t>
    </rPh>
    <rPh sb="5" eb="7">
      <t>サイム</t>
    </rPh>
    <rPh sb="7" eb="9">
      <t>フタン</t>
    </rPh>
    <rPh sb="9" eb="11">
      <t>コウイ</t>
    </rPh>
    <rPh sb="11" eb="13">
      <t>ヨサン</t>
    </rPh>
    <rPh sb="16" eb="18">
      <t>シシュツ</t>
    </rPh>
    <rPh sb="18" eb="20">
      <t>フタン</t>
    </rPh>
    <rPh sb="20" eb="22">
      <t>コウイ</t>
    </rPh>
    <rPh sb="23" eb="25">
      <t>シシュツ</t>
    </rPh>
    <rPh sb="25" eb="27">
      <t>メイレイ</t>
    </rPh>
    <rPh sb="27" eb="29">
      <t>デンピョウ</t>
    </rPh>
    <rPh sb="30" eb="32">
      <t>キヒョウ</t>
    </rPh>
    <phoneticPr fontId="2"/>
  </si>
  <si>
    <t>精算状況により、精算額は振替伝票、戻入額は収入伝票、不足額は支出命令伝票が自動作成できること。</t>
    <rPh sb="2" eb="4">
      <t>ジョウキョウ</t>
    </rPh>
    <rPh sb="10" eb="11">
      <t>ガク</t>
    </rPh>
    <rPh sb="19" eb="20">
      <t>ガク</t>
    </rPh>
    <rPh sb="28" eb="29">
      <t>ガク</t>
    </rPh>
    <rPh sb="37" eb="39">
      <t>ジドウ</t>
    </rPh>
    <rPh sb="39" eb="41">
      <t>サクセイ</t>
    </rPh>
    <phoneticPr fontId="2"/>
  </si>
  <si>
    <t>支出、支払専用の照会画面が用意されていること。</t>
    <rPh sb="5" eb="7">
      <t>センヨウ</t>
    </rPh>
    <rPh sb="8" eb="10">
      <t>ショウカイ</t>
    </rPh>
    <rPh sb="10" eb="12">
      <t>ガメン</t>
    </rPh>
    <rPh sb="13" eb="15">
      <t>ヨウイ</t>
    </rPh>
    <phoneticPr fontId="2"/>
  </si>
  <si>
    <t>画面一覧の並び順は、日付ごとに伝票登録順または日付ごとに債権者単位で伝票登録順を指定できること。</t>
    <rPh sb="23" eb="25">
      <t>ヒヅケ</t>
    </rPh>
    <rPh sb="31" eb="33">
      <t>タンイ</t>
    </rPh>
    <phoneticPr fontId="2"/>
  </si>
  <si>
    <t>抽出条件として、支払予定と支払済が指定できること。</t>
    <rPh sb="0" eb="2">
      <t>チュウシュツ</t>
    </rPh>
    <rPh sb="2" eb="4">
      <t>ジョウケン</t>
    </rPh>
    <rPh sb="8" eb="10">
      <t>シハラ</t>
    </rPh>
    <rPh sb="10" eb="12">
      <t>ヨテイ</t>
    </rPh>
    <rPh sb="13" eb="15">
      <t>シハライ</t>
    </rPh>
    <rPh sb="15" eb="16">
      <t>ズ</t>
    </rPh>
    <rPh sb="17" eb="19">
      <t>シテイ</t>
    </rPh>
    <phoneticPr fontId="2"/>
  </si>
  <si>
    <t>抽出条件として、直払、未払、預りが指定できること。</t>
    <rPh sb="0" eb="2">
      <t>チュウシュツ</t>
    </rPh>
    <rPh sb="2" eb="4">
      <t>ジョウケン</t>
    </rPh>
    <rPh sb="8" eb="9">
      <t>チョク</t>
    </rPh>
    <rPh sb="9" eb="10">
      <t>バライ</t>
    </rPh>
    <rPh sb="11" eb="12">
      <t>ミ</t>
    </rPh>
    <rPh sb="12" eb="13">
      <t>バライ</t>
    </rPh>
    <rPh sb="14" eb="15">
      <t>アズカ</t>
    </rPh>
    <rPh sb="17" eb="19">
      <t>シテイ</t>
    </rPh>
    <phoneticPr fontId="2"/>
  </si>
  <si>
    <t>抽出条件として、他の伝票(負担行為、リース)を参照しているかどうかを指定できること。また画面一覧上で参照先の伝票番号も確認できること。</t>
    <rPh sb="0" eb="2">
      <t>チュウシュツ</t>
    </rPh>
    <rPh sb="2" eb="4">
      <t>ジョウケン</t>
    </rPh>
    <rPh sb="8" eb="9">
      <t>タ</t>
    </rPh>
    <rPh sb="10" eb="12">
      <t>デンピョウ</t>
    </rPh>
    <rPh sb="13" eb="15">
      <t>フタン</t>
    </rPh>
    <rPh sb="15" eb="17">
      <t>コウイ</t>
    </rPh>
    <rPh sb="23" eb="25">
      <t>サンショウ</t>
    </rPh>
    <rPh sb="34" eb="36">
      <t>シテイ</t>
    </rPh>
    <rPh sb="44" eb="46">
      <t>ガメン</t>
    </rPh>
    <rPh sb="46" eb="48">
      <t>イチラン</t>
    </rPh>
    <rPh sb="48" eb="49">
      <t>ジョウ</t>
    </rPh>
    <rPh sb="50" eb="52">
      <t>サンショウ</t>
    </rPh>
    <rPh sb="52" eb="53">
      <t>サキ</t>
    </rPh>
    <rPh sb="54" eb="56">
      <t>デンピョウ</t>
    </rPh>
    <rPh sb="56" eb="58">
      <t>バンゴウ</t>
    </rPh>
    <rPh sb="59" eb="61">
      <t>カクニン</t>
    </rPh>
    <phoneticPr fontId="2"/>
  </si>
  <si>
    <t>抽出条件として、支払方法(全て、現金、振込)を指定できること。</t>
    <rPh sb="0" eb="2">
      <t>チュウシュツ</t>
    </rPh>
    <rPh sb="2" eb="4">
      <t>ジョウケン</t>
    </rPh>
    <rPh sb="8" eb="10">
      <t>シハライ</t>
    </rPh>
    <rPh sb="10" eb="12">
      <t>ホウホウ</t>
    </rPh>
    <rPh sb="13" eb="14">
      <t>スベ</t>
    </rPh>
    <rPh sb="19" eb="21">
      <t>フリコミ</t>
    </rPh>
    <rPh sb="23" eb="25">
      <t>シテイ</t>
    </rPh>
    <phoneticPr fontId="2"/>
  </si>
  <si>
    <t>抽出条件として、決裁日(範囲指定)、支払日(範囲指定)、年度、伝票番号(範囲指定)、支出額(範囲指定)を指定できること。</t>
    <rPh sb="0" eb="2">
      <t>チュウシュツ</t>
    </rPh>
    <rPh sb="2" eb="4">
      <t>ジョウケン</t>
    </rPh>
    <rPh sb="8" eb="10">
      <t>ケッサイ</t>
    </rPh>
    <rPh sb="10" eb="11">
      <t>ビ</t>
    </rPh>
    <rPh sb="12" eb="14">
      <t>ハンイ</t>
    </rPh>
    <rPh sb="14" eb="16">
      <t>シテイ</t>
    </rPh>
    <rPh sb="18" eb="20">
      <t>シハライ</t>
    </rPh>
    <rPh sb="28" eb="30">
      <t>ネンド</t>
    </rPh>
    <rPh sb="31" eb="33">
      <t>デンヒョウ</t>
    </rPh>
    <rPh sb="33" eb="35">
      <t>バンゴウ</t>
    </rPh>
    <rPh sb="42" eb="44">
      <t>シシュツ</t>
    </rPh>
    <rPh sb="44" eb="45">
      <t>ガク</t>
    </rPh>
    <rPh sb="46" eb="48">
      <t>ハンイ</t>
    </rPh>
    <rPh sb="48" eb="50">
      <t>シテイ</t>
    </rPh>
    <rPh sb="52" eb="54">
      <t>シテイ</t>
    </rPh>
    <phoneticPr fontId="2"/>
  </si>
  <si>
    <t>支出、支払の抽出条件として、予算科目(範囲指定)、勘定科目(範囲指定)、債権者、3条予算、4条予算、たな卸予算、予算なし、課税区分(課税、非課税、不課税、課税外)を指定できること。</t>
    <rPh sb="0" eb="2">
      <t>シシュツ</t>
    </rPh>
    <rPh sb="3" eb="5">
      <t>シハライ</t>
    </rPh>
    <rPh sb="6" eb="8">
      <t>チュウシュツ</t>
    </rPh>
    <rPh sb="8" eb="10">
      <t>ジョウケン</t>
    </rPh>
    <rPh sb="41" eb="42">
      <t>ジョウ</t>
    </rPh>
    <rPh sb="42" eb="44">
      <t>ヨサン</t>
    </rPh>
    <rPh sb="46" eb="47">
      <t>ジョウ</t>
    </rPh>
    <rPh sb="47" eb="49">
      <t>ヨサン</t>
    </rPh>
    <rPh sb="52" eb="53">
      <t>オロ</t>
    </rPh>
    <rPh sb="53" eb="55">
      <t>ヨサン</t>
    </rPh>
    <rPh sb="56" eb="58">
      <t>ヨサン</t>
    </rPh>
    <rPh sb="61" eb="63">
      <t>カゼイ</t>
    </rPh>
    <rPh sb="63" eb="65">
      <t>クブン</t>
    </rPh>
    <rPh sb="66" eb="68">
      <t>カゼイ</t>
    </rPh>
    <rPh sb="69" eb="72">
      <t>ヒカゼイ</t>
    </rPh>
    <rPh sb="73" eb="74">
      <t>フ</t>
    </rPh>
    <rPh sb="74" eb="76">
      <t>カゼイ</t>
    </rPh>
    <rPh sb="77" eb="79">
      <t>カゼイ</t>
    </rPh>
    <rPh sb="79" eb="80">
      <t>ガイ</t>
    </rPh>
    <rPh sb="82" eb="84">
      <t>シテイ</t>
    </rPh>
    <phoneticPr fontId="2"/>
  </si>
  <si>
    <t>一覧表示された伝票データの集計結果(件数、支払額、支払済額、未払額)を画面上で確認できること。</t>
    <rPh sb="0" eb="2">
      <t>イチラン</t>
    </rPh>
    <rPh sb="2" eb="4">
      <t>ヒョウジ</t>
    </rPh>
    <rPh sb="7" eb="9">
      <t>デンヒョウ</t>
    </rPh>
    <rPh sb="13" eb="15">
      <t>シュウケイ</t>
    </rPh>
    <rPh sb="15" eb="17">
      <t>ケッカ</t>
    </rPh>
    <rPh sb="18" eb="20">
      <t>ケンスウ</t>
    </rPh>
    <rPh sb="21" eb="23">
      <t>シハライ</t>
    </rPh>
    <rPh sb="23" eb="24">
      <t>ガク</t>
    </rPh>
    <rPh sb="25" eb="27">
      <t>シハライ</t>
    </rPh>
    <rPh sb="27" eb="28">
      <t>ズ</t>
    </rPh>
    <rPh sb="28" eb="29">
      <t>ガク</t>
    </rPh>
    <rPh sb="30" eb="32">
      <t>ミバラ</t>
    </rPh>
    <rPh sb="32" eb="33">
      <t>ガク</t>
    </rPh>
    <rPh sb="35" eb="38">
      <t>ガメンジョウ</t>
    </rPh>
    <rPh sb="39" eb="41">
      <t>カクニン</t>
    </rPh>
    <phoneticPr fontId="2"/>
  </si>
  <si>
    <t>画面一覧から伝票入力処理(支出負担行為、支出命令)を連動起動することで、選択した伝票の変更入力が行えること。</t>
    <rPh sb="0" eb="2">
      <t>ガメン</t>
    </rPh>
    <rPh sb="2" eb="4">
      <t>イチラン</t>
    </rPh>
    <rPh sb="6" eb="8">
      <t>デンピョウ</t>
    </rPh>
    <rPh sb="8" eb="10">
      <t>ニュウリョク</t>
    </rPh>
    <rPh sb="10" eb="12">
      <t>ショリ</t>
    </rPh>
    <rPh sb="13" eb="15">
      <t>シシュツ</t>
    </rPh>
    <rPh sb="15" eb="17">
      <t>フタン</t>
    </rPh>
    <rPh sb="17" eb="19">
      <t>コウイ</t>
    </rPh>
    <rPh sb="20" eb="22">
      <t>シシュツ</t>
    </rPh>
    <rPh sb="22" eb="24">
      <t>メイレイ</t>
    </rPh>
    <rPh sb="26" eb="28">
      <t>レンドウ</t>
    </rPh>
    <rPh sb="28" eb="30">
      <t>キドウ</t>
    </rPh>
    <rPh sb="36" eb="38">
      <t>センタク</t>
    </rPh>
    <rPh sb="48" eb="49">
      <t>オコナ</t>
    </rPh>
    <phoneticPr fontId="2"/>
  </si>
  <si>
    <t>画面一覧から伝票入力処理(支出負担行為、支出命令)を連動起動することで、選択した伝票の複写入力が行えること。</t>
    <rPh sb="0" eb="2">
      <t>ガメン</t>
    </rPh>
    <rPh sb="2" eb="4">
      <t>イチラン</t>
    </rPh>
    <rPh sb="6" eb="8">
      <t>デンピョウ</t>
    </rPh>
    <rPh sb="8" eb="10">
      <t>ニュウリョク</t>
    </rPh>
    <rPh sb="10" eb="12">
      <t>ショリ</t>
    </rPh>
    <rPh sb="26" eb="28">
      <t>レンドウ</t>
    </rPh>
    <rPh sb="28" eb="30">
      <t>キドウ</t>
    </rPh>
    <rPh sb="36" eb="38">
      <t>センタク</t>
    </rPh>
    <rPh sb="43" eb="45">
      <t>フクシャ</t>
    </rPh>
    <rPh sb="48" eb="49">
      <t>オコナ</t>
    </rPh>
    <phoneticPr fontId="2"/>
  </si>
  <si>
    <t>科目の訂正をする場合は、借方、貸方ともに予算科目を入力でき、1枚で振替ができること。</t>
  </si>
  <si>
    <t>借方、貸方ともに同一予算科目を入力することで、消費税区分、消費税率、消費税額のみの修正もできること。</t>
    <rPh sb="29" eb="32">
      <t>ショウヒゼイ</t>
    </rPh>
    <rPh sb="32" eb="33">
      <t>リツ</t>
    </rPh>
    <phoneticPr fontId="1"/>
  </si>
  <si>
    <t>前払精算処理が可能で、前払の支出伝票データを参照して本勘定への振替ができること。また、前払金、前払費用の精算、未精算状況の一覧表が出力できること。</t>
    <rPh sb="47" eb="48">
      <t>マエ</t>
    </rPh>
    <rPh sb="48" eb="49">
      <t>バライ</t>
    </rPh>
    <rPh sb="49" eb="51">
      <t>ヒヨウ</t>
    </rPh>
    <phoneticPr fontId="2"/>
  </si>
  <si>
    <t>預り金や仮払金を本勘定へ振替する場合、資金予算表を本勘定科目の資金として変更計上できること。</t>
  </si>
  <si>
    <t>通常科目と流用禁止科目間の流用が行えないこと。ただし、流用禁止科目同士の流用はできること。</t>
    <rPh sb="11" eb="12">
      <t>カン</t>
    </rPh>
    <rPh sb="33" eb="35">
      <t>ドウシ</t>
    </rPh>
    <phoneticPr fontId="2"/>
  </si>
  <si>
    <t>加入金、各種手数料等、収入科目に対する納入通知書が作成できること。また、予算外の請求に対しても納入通知書が作成できること。(預り金、前受金、一時借入金等)</t>
    <rPh sb="4" eb="6">
      <t>カクシュ</t>
    </rPh>
    <rPh sb="11" eb="13">
      <t>シュウニュウ</t>
    </rPh>
    <rPh sb="13" eb="15">
      <t>カモク</t>
    </rPh>
    <rPh sb="16" eb="17">
      <t>タイ</t>
    </rPh>
    <rPh sb="70" eb="72">
      <t>イチジ</t>
    </rPh>
    <rPh sb="72" eb="74">
      <t>カリイレ</t>
    </rPh>
    <rPh sb="74" eb="75">
      <t>キン</t>
    </rPh>
    <phoneticPr fontId="2"/>
  </si>
  <si>
    <t>1枚の納入通知書で、複数の科目を設定できること。(加入金と設計審査手数料等)</t>
    <rPh sb="1" eb="2">
      <t>マイ</t>
    </rPh>
    <rPh sb="3" eb="5">
      <t>ノウニュウ</t>
    </rPh>
    <rPh sb="5" eb="8">
      <t>ツウチショ</t>
    </rPh>
    <rPh sb="10" eb="12">
      <t>フクスウ</t>
    </rPh>
    <rPh sb="13" eb="15">
      <t>カモク</t>
    </rPh>
    <rPh sb="16" eb="18">
      <t>セッテイ</t>
    </rPh>
    <rPh sb="25" eb="27">
      <t>カニュウ</t>
    </rPh>
    <rPh sb="27" eb="28">
      <t>キン</t>
    </rPh>
    <rPh sb="29" eb="31">
      <t>セッケイ</t>
    </rPh>
    <rPh sb="31" eb="33">
      <t>シンサ</t>
    </rPh>
    <rPh sb="33" eb="36">
      <t>テスウリョウ</t>
    </rPh>
    <rPh sb="36" eb="37">
      <t>トウ</t>
    </rPh>
    <phoneticPr fontId="2"/>
  </si>
  <si>
    <t>1枚の納入通知書で、複数の消費税区分及び税率を設定できること。</t>
    <rPh sb="1" eb="2">
      <t>マイ</t>
    </rPh>
    <rPh sb="3" eb="5">
      <t>ノウニュウ</t>
    </rPh>
    <rPh sb="5" eb="8">
      <t>ツウチショ</t>
    </rPh>
    <rPh sb="10" eb="12">
      <t>フクスウ</t>
    </rPh>
    <rPh sb="13" eb="16">
      <t>ショウヒゼイ</t>
    </rPh>
    <rPh sb="16" eb="18">
      <t>クブン</t>
    </rPh>
    <rPh sb="18" eb="19">
      <t>オヨ</t>
    </rPh>
    <rPh sb="20" eb="22">
      <t>ゼイリツ</t>
    </rPh>
    <rPh sb="23" eb="25">
      <t>セッテイ</t>
    </rPh>
    <phoneticPr fontId="2"/>
  </si>
  <si>
    <t>同一科目の複数納入通知書データを参照して、1枚の集合調定(振替)伝票が作成できること。</t>
    <rPh sb="7" eb="9">
      <t>ノウニュウ</t>
    </rPh>
    <rPh sb="29" eb="31">
      <t>フリカエ</t>
    </rPh>
    <phoneticPr fontId="2"/>
  </si>
  <si>
    <t>納付書を参照した調定伝票の調定減処理や、調定減等により不要となった納付書の抹消登録にも対応できること。</t>
    <rPh sb="0" eb="3">
      <t>ノウフショ</t>
    </rPh>
    <rPh sb="4" eb="6">
      <t>サンショウ</t>
    </rPh>
    <rPh sb="8" eb="10">
      <t>チョウテイ</t>
    </rPh>
    <rPh sb="10" eb="12">
      <t>デンピョウ</t>
    </rPh>
    <rPh sb="13" eb="15">
      <t>チョウテイ</t>
    </rPh>
    <rPh sb="15" eb="16">
      <t>ゲン</t>
    </rPh>
    <rPh sb="16" eb="18">
      <t>ショリ</t>
    </rPh>
    <rPh sb="23" eb="24">
      <t>トウ</t>
    </rPh>
    <rPh sb="27" eb="29">
      <t>フヨウ</t>
    </rPh>
    <rPh sb="33" eb="36">
      <t>ノウフショ</t>
    </rPh>
    <rPh sb="37" eb="39">
      <t>マッショウ</t>
    </rPh>
    <rPh sb="39" eb="41">
      <t>トウロク</t>
    </rPh>
    <rPh sb="43" eb="45">
      <t>タイオウ</t>
    </rPh>
    <phoneticPr fontId="1"/>
  </si>
  <si>
    <t>納入通知書は、消し込み作業ができること。また、同一入金日となるデータの一括消込もできること。</t>
    <rPh sb="7" eb="8">
      <t>ケ</t>
    </rPh>
    <rPh sb="9" eb="10">
      <t>コ</t>
    </rPh>
    <rPh sb="11" eb="13">
      <t>サギョウ</t>
    </rPh>
    <rPh sb="23" eb="25">
      <t>ドウイツ</t>
    </rPh>
    <rPh sb="25" eb="27">
      <t>ニュウキン</t>
    </rPh>
    <rPh sb="27" eb="28">
      <t>ビ</t>
    </rPh>
    <rPh sb="35" eb="37">
      <t>イッカツ</t>
    </rPh>
    <rPh sb="37" eb="39">
      <t>ケシコミ</t>
    </rPh>
    <phoneticPr fontId="2"/>
  </si>
  <si>
    <t>納入通知書データを利用して、簡単に入金処理が行え、収入伝票(調定後の収入、事後調定(同時調定))を作成できること。</t>
    <rPh sb="30" eb="32">
      <t>チョウテイ</t>
    </rPh>
    <rPh sb="32" eb="33">
      <t>ゴ</t>
    </rPh>
    <rPh sb="34" eb="36">
      <t>シュウニュウ</t>
    </rPh>
    <rPh sb="37" eb="39">
      <t>ジゴ</t>
    </rPh>
    <rPh sb="39" eb="41">
      <t>チョウテイ</t>
    </rPh>
    <rPh sb="42" eb="44">
      <t>ドウジ</t>
    </rPh>
    <rPh sb="44" eb="46">
      <t>チョウテイ</t>
    </rPh>
    <phoneticPr fontId="2"/>
  </si>
  <si>
    <t>同一科目の複数入金データを参照して、1枚の集合収入伝票を作成できること。</t>
    <rPh sb="19" eb="20">
      <t>マイ</t>
    </rPh>
    <phoneticPr fontId="2"/>
  </si>
  <si>
    <t>納入通知書の調定、入金、未納管理が行えること。</t>
  </si>
  <si>
    <t>照会画面は、抽出条件を指定でき納付書データを画面一覧で確認できること。</t>
    <rPh sb="6" eb="8">
      <t>チュウシュツ</t>
    </rPh>
    <rPh sb="8" eb="10">
      <t>ジョウケン</t>
    </rPh>
    <rPh sb="11" eb="13">
      <t>シテイ</t>
    </rPh>
    <rPh sb="15" eb="18">
      <t>ノウフショ</t>
    </rPh>
    <rPh sb="22" eb="24">
      <t>ガメン</t>
    </rPh>
    <rPh sb="24" eb="26">
      <t>イチラン</t>
    </rPh>
    <rPh sb="27" eb="29">
      <t>カクニン</t>
    </rPh>
    <phoneticPr fontId="2"/>
  </si>
  <si>
    <t>抽出条件として、通常のほか、抹消した納付書の指定もできること。</t>
    <rPh sb="0" eb="2">
      <t>チュウシュツ</t>
    </rPh>
    <rPh sb="2" eb="4">
      <t>ジョウケン</t>
    </rPh>
    <rPh sb="8" eb="10">
      <t>ツウジョウ</t>
    </rPh>
    <rPh sb="14" eb="16">
      <t>マッショウ</t>
    </rPh>
    <rPh sb="18" eb="21">
      <t>ノウフショ</t>
    </rPh>
    <rPh sb="22" eb="24">
      <t>シテイ</t>
    </rPh>
    <phoneticPr fontId="2"/>
  </si>
  <si>
    <t>抽出条件として、調定伝票を起票したか、収入伝票を起票したかを指定できること。</t>
    <rPh sb="0" eb="2">
      <t>チュウシュツ</t>
    </rPh>
    <rPh sb="2" eb="4">
      <t>ジョウケン</t>
    </rPh>
    <rPh sb="8" eb="10">
      <t>チョウテイ</t>
    </rPh>
    <rPh sb="10" eb="12">
      <t>デンピョウ</t>
    </rPh>
    <rPh sb="13" eb="15">
      <t>キヒョウ</t>
    </rPh>
    <rPh sb="19" eb="21">
      <t>シュウニュウ</t>
    </rPh>
    <rPh sb="21" eb="23">
      <t>デンピョウ</t>
    </rPh>
    <rPh sb="24" eb="26">
      <t>キヒョウ</t>
    </rPh>
    <rPh sb="30" eb="32">
      <t>シテイ</t>
    </rPh>
    <phoneticPr fontId="2"/>
  </si>
  <si>
    <t>抽出条件として、調定更正区分(更正済、未更正)を指定できること。</t>
    <rPh sb="0" eb="2">
      <t>チュウシュツ</t>
    </rPh>
    <rPh sb="2" eb="4">
      <t>ジョウケン</t>
    </rPh>
    <rPh sb="8" eb="10">
      <t>チョウテイ</t>
    </rPh>
    <rPh sb="10" eb="12">
      <t>コウセイ</t>
    </rPh>
    <rPh sb="12" eb="14">
      <t>クブン</t>
    </rPh>
    <rPh sb="15" eb="17">
      <t>コウセイ</t>
    </rPh>
    <rPh sb="17" eb="18">
      <t>ズ</t>
    </rPh>
    <rPh sb="19" eb="20">
      <t>ミ</t>
    </rPh>
    <rPh sb="20" eb="22">
      <t>コウセイ</t>
    </rPh>
    <rPh sb="24" eb="26">
      <t>シテイ</t>
    </rPh>
    <phoneticPr fontId="2"/>
  </si>
  <si>
    <t>前受金、預り金に対する抽出条件として、精算済、未精算を指定できること。</t>
    <rPh sb="0" eb="3">
      <t>マエウケキン</t>
    </rPh>
    <rPh sb="4" eb="5">
      <t>アズカ</t>
    </rPh>
    <rPh sb="6" eb="7">
      <t>キン</t>
    </rPh>
    <rPh sb="8" eb="9">
      <t>タイ</t>
    </rPh>
    <rPh sb="19" eb="21">
      <t>セイサン</t>
    </rPh>
    <rPh sb="21" eb="22">
      <t>ズ</t>
    </rPh>
    <rPh sb="23" eb="26">
      <t>ミセイサン</t>
    </rPh>
    <rPh sb="27" eb="29">
      <t>シテイ</t>
    </rPh>
    <phoneticPr fontId="2"/>
  </si>
  <si>
    <t>抽出条件として、発行日、納付期限日、年度、納付書番号、金額を範囲指定できること。</t>
    <rPh sb="0" eb="2">
      <t>チュウシュツ</t>
    </rPh>
    <rPh sb="2" eb="4">
      <t>ジョウケン</t>
    </rPh>
    <rPh sb="8" eb="10">
      <t>ハッコウ</t>
    </rPh>
    <rPh sb="10" eb="11">
      <t>ビ</t>
    </rPh>
    <rPh sb="12" eb="14">
      <t>ノウフ</t>
    </rPh>
    <rPh sb="14" eb="16">
      <t>キゲン</t>
    </rPh>
    <rPh sb="16" eb="17">
      <t>ニチ</t>
    </rPh>
    <rPh sb="18" eb="20">
      <t>ネンド</t>
    </rPh>
    <rPh sb="21" eb="24">
      <t>ノウフショ</t>
    </rPh>
    <rPh sb="24" eb="26">
      <t>バンゴウ</t>
    </rPh>
    <rPh sb="27" eb="28">
      <t>キン</t>
    </rPh>
    <rPh sb="28" eb="29">
      <t>ガク</t>
    </rPh>
    <rPh sb="30" eb="32">
      <t>ハンイ</t>
    </rPh>
    <rPh sb="32" eb="34">
      <t>シテイ</t>
    </rPh>
    <phoneticPr fontId="2"/>
  </si>
  <si>
    <t>抽出条件として、科目、摘要名称、納付者情報(氏名、住所等)、使用者情報(氏名、住所等)、工事情報、税率、課税区分(課税、非課税、不課税、課税外)を指定できること。</t>
    <rPh sb="0" eb="2">
      <t>チュウシュツ</t>
    </rPh>
    <rPh sb="2" eb="4">
      <t>ジョウケン</t>
    </rPh>
    <rPh sb="11" eb="13">
      <t>テキヨウ</t>
    </rPh>
    <rPh sb="13" eb="15">
      <t>メイショウ</t>
    </rPh>
    <rPh sb="16" eb="18">
      <t>ノウフ</t>
    </rPh>
    <rPh sb="19" eb="21">
      <t>ジョウホウ</t>
    </rPh>
    <rPh sb="22" eb="24">
      <t>シメイ</t>
    </rPh>
    <rPh sb="25" eb="27">
      <t>ジュウショ</t>
    </rPh>
    <rPh sb="27" eb="28">
      <t>トウ</t>
    </rPh>
    <rPh sb="30" eb="33">
      <t>シヨウシャ</t>
    </rPh>
    <rPh sb="33" eb="35">
      <t>ジョウホウ</t>
    </rPh>
    <rPh sb="36" eb="38">
      <t>シメイ</t>
    </rPh>
    <rPh sb="39" eb="41">
      <t>ジュウショ</t>
    </rPh>
    <rPh sb="41" eb="42">
      <t>トウ</t>
    </rPh>
    <rPh sb="44" eb="46">
      <t>コウジ</t>
    </rPh>
    <rPh sb="46" eb="48">
      <t>ジョウホウ</t>
    </rPh>
    <rPh sb="49" eb="51">
      <t>ゼイリツ</t>
    </rPh>
    <rPh sb="52" eb="54">
      <t>カゼイ</t>
    </rPh>
    <rPh sb="54" eb="56">
      <t>クブン</t>
    </rPh>
    <rPh sb="57" eb="59">
      <t>カゼイ</t>
    </rPh>
    <rPh sb="60" eb="63">
      <t>ヒカゼイ</t>
    </rPh>
    <rPh sb="64" eb="65">
      <t>フ</t>
    </rPh>
    <rPh sb="65" eb="67">
      <t>カゼイ</t>
    </rPh>
    <rPh sb="68" eb="70">
      <t>カゼイ</t>
    </rPh>
    <rPh sb="70" eb="71">
      <t>ガイ</t>
    </rPh>
    <rPh sb="73" eb="75">
      <t>シテイ</t>
    </rPh>
    <phoneticPr fontId="2"/>
  </si>
  <si>
    <t>一覧表示された伝票データの集計結果(件数、税抜額、消費税額、税込額)を画面上で確認できること。</t>
    <rPh sb="0" eb="2">
      <t>イチラン</t>
    </rPh>
    <rPh sb="2" eb="4">
      <t>ヒョウジ</t>
    </rPh>
    <rPh sb="7" eb="9">
      <t>デンヒョウ</t>
    </rPh>
    <rPh sb="13" eb="15">
      <t>シュウケイ</t>
    </rPh>
    <rPh sb="15" eb="17">
      <t>ケッカ</t>
    </rPh>
    <rPh sb="18" eb="20">
      <t>ケンスウ</t>
    </rPh>
    <rPh sb="21" eb="22">
      <t>ゼイ</t>
    </rPh>
    <rPh sb="22" eb="23">
      <t>ヌ</t>
    </rPh>
    <rPh sb="23" eb="24">
      <t>ガク</t>
    </rPh>
    <rPh sb="25" eb="28">
      <t>ショウヒゼイ</t>
    </rPh>
    <rPh sb="28" eb="29">
      <t>ガク</t>
    </rPh>
    <rPh sb="30" eb="32">
      <t>ゼイコ</t>
    </rPh>
    <rPh sb="32" eb="33">
      <t>ガク</t>
    </rPh>
    <rPh sb="35" eb="38">
      <t>ガメンジョウ</t>
    </rPh>
    <rPh sb="39" eb="41">
      <t>カクニン</t>
    </rPh>
    <phoneticPr fontId="2"/>
  </si>
  <si>
    <t>画面一覧から納付書入力処理を連動起動することで、選択した納付書の変更入力が行えること。</t>
    <rPh sb="0" eb="2">
      <t>ガメン</t>
    </rPh>
    <rPh sb="2" eb="4">
      <t>イチラン</t>
    </rPh>
    <rPh sb="6" eb="9">
      <t>ノウフショ</t>
    </rPh>
    <rPh sb="9" eb="11">
      <t>ニュウリョク</t>
    </rPh>
    <rPh sb="11" eb="13">
      <t>ショリ</t>
    </rPh>
    <rPh sb="14" eb="16">
      <t>レンドウ</t>
    </rPh>
    <rPh sb="16" eb="18">
      <t>キドウ</t>
    </rPh>
    <rPh sb="24" eb="26">
      <t>センタク</t>
    </rPh>
    <rPh sb="28" eb="31">
      <t>ノウフショ</t>
    </rPh>
    <rPh sb="37" eb="38">
      <t>オコナ</t>
    </rPh>
    <phoneticPr fontId="2"/>
  </si>
  <si>
    <t>画面一覧から納付書入力処理を連動起動することで、選択した納付書の複写入力が行えること。</t>
    <rPh sb="0" eb="2">
      <t>ガメン</t>
    </rPh>
    <rPh sb="2" eb="4">
      <t>イチラン</t>
    </rPh>
    <rPh sb="6" eb="9">
      <t>ノウフショ</t>
    </rPh>
    <rPh sb="9" eb="11">
      <t>ニュウリョク</t>
    </rPh>
    <rPh sb="11" eb="13">
      <t>ショリ</t>
    </rPh>
    <rPh sb="14" eb="16">
      <t>レンドウ</t>
    </rPh>
    <rPh sb="16" eb="18">
      <t>キドウ</t>
    </rPh>
    <rPh sb="24" eb="26">
      <t>センタク</t>
    </rPh>
    <rPh sb="28" eb="31">
      <t>ノウフショ</t>
    </rPh>
    <rPh sb="32" eb="34">
      <t>フクシャ</t>
    </rPh>
    <rPh sb="37" eb="38">
      <t>オコナ</t>
    </rPh>
    <phoneticPr fontId="2"/>
  </si>
  <si>
    <t>画面一覧から伝票入力処理(調定伝票、収入伝票)、入金入力処理を連動起動することで、選択した納付書に対する次処理が行えること。</t>
    <rPh sb="0" eb="2">
      <t>ガメン</t>
    </rPh>
    <rPh sb="2" eb="4">
      <t>イチラン</t>
    </rPh>
    <rPh sb="6" eb="8">
      <t>デンピョウ</t>
    </rPh>
    <rPh sb="8" eb="10">
      <t>ニュウリョク</t>
    </rPh>
    <rPh sb="10" eb="12">
      <t>ショリ</t>
    </rPh>
    <rPh sb="13" eb="15">
      <t>チョウテイ</t>
    </rPh>
    <rPh sb="15" eb="17">
      <t>デンピョウ</t>
    </rPh>
    <rPh sb="18" eb="20">
      <t>シュウニュウ</t>
    </rPh>
    <rPh sb="20" eb="22">
      <t>デンピョウ</t>
    </rPh>
    <rPh sb="24" eb="26">
      <t>ニュウキン</t>
    </rPh>
    <rPh sb="26" eb="28">
      <t>ニュウリョク</t>
    </rPh>
    <rPh sb="28" eb="30">
      <t>ショリ</t>
    </rPh>
    <rPh sb="31" eb="33">
      <t>レンドウ</t>
    </rPh>
    <rPh sb="33" eb="35">
      <t>キドウ</t>
    </rPh>
    <rPh sb="41" eb="43">
      <t>センタク</t>
    </rPh>
    <rPh sb="45" eb="48">
      <t>ノウフショ</t>
    </rPh>
    <rPh sb="49" eb="50">
      <t>タイ</t>
    </rPh>
    <rPh sb="52" eb="53">
      <t>ジ</t>
    </rPh>
    <rPh sb="53" eb="55">
      <t>ショリ</t>
    </rPh>
    <rPh sb="56" eb="57">
      <t>オコナ</t>
    </rPh>
    <phoneticPr fontId="2"/>
  </si>
  <si>
    <t>抽出条件として、伝票種別、年度、決裁日、金額、予算科目、勘定科目、課税区分、税率等を指定できること。</t>
    <rPh sb="0" eb="2">
      <t>チュウシュツ</t>
    </rPh>
    <rPh sb="2" eb="4">
      <t>ジョウケン</t>
    </rPh>
    <rPh sb="8" eb="10">
      <t>デンピョウ</t>
    </rPh>
    <rPh sb="10" eb="12">
      <t>シュベツ</t>
    </rPh>
    <rPh sb="13" eb="15">
      <t>ネンド</t>
    </rPh>
    <rPh sb="16" eb="18">
      <t>ケッサイ</t>
    </rPh>
    <rPh sb="18" eb="19">
      <t>ビ</t>
    </rPh>
    <rPh sb="20" eb="22">
      <t>キンガク</t>
    </rPh>
    <rPh sb="23" eb="25">
      <t>ヨサン</t>
    </rPh>
    <rPh sb="25" eb="27">
      <t>カモク</t>
    </rPh>
    <rPh sb="28" eb="30">
      <t>カンジョウ</t>
    </rPh>
    <rPh sb="30" eb="32">
      <t>カモク</t>
    </rPh>
    <rPh sb="33" eb="35">
      <t>カゼイ</t>
    </rPh>
    <rPh sb="35" eb="37">
      <t>クブン</t>
    </rPh>
    <rPh sb="38" eb="40">
      <t>ゼイリツ</t>
    </rPh>
    <rPh sb="40" eb="41">
      <t>トウ</t>
    </rPh>
    <phoneticPr fontId="2"/>
  </si>
  <si>
    <t>一覧表示された伝票データの集計結果(件数、合計税抜額、合計消費税額、合計税込額)を画面上で確認できること。</t>
    <rPh sb="0" eb="2">
      <t>イチラン</t>
    </rPh>
    <rPh sb="2" eb="4">
      <t>ヒョウジ</t>
    </rPh>
    <rPh sb="7" eb="9">
      <t>デンヒョウ</t>
    </rPh>
    <rPh sb="13" eb="15">
      <t>シュウケイ</t>
    </rPh>
    <rPh sb="15" eb="17">
      <t>ケッカ</t>
    </rPh>
    <rPh sb="18" eb="20">
      <t>ケンスウ</t>
    </rPh>
    <rPh sb="21" eb="23">
      <t>ゴウケイ</t>
    </rPh>
    <rPh sb="23" eb="25">
      <t>ゼイヌキ</t>
    </rPh>
    <rPh sb="25" eb="26">
      <t>ガク</t>
    </rPh>
    <rPh sb="27" eb="29">
      <t>ゴウケイ</t>
    </rPh>
    <rPh sb="29" eb="32">
      <t>ショウヒゼイ</t>
    </rPh>
    <rPh sb="32" eb="33">
      <t>ガク</t>
    </rPh>
    <rPh sb="34" eb="36">
      <t>ゴウケイ</t>
    </rPh>
    <rPh sb="36" eb="38">
      <t>ゼイコ</t>
    </rPh>
    <rPh sb="38" eb="39">
      <t>ガク</t>
    </rPh>
    <rPh sb="41" eb="44">
      <t>ガメンジョウ</t>
    </rPh>
    <rPh sb="45" eb="47">
      <t>カクニン</t>
    </rPh>
    <phoneticPr fontId="2"/>
  </si>
  <si>
    <t>画面一覧から伝票入力処理を連動起動することで、選択した伝票の変更入力が行えること。</t>
    <rPh sb="0" eb="2">
      <t>ガメン</t>
    </rPh>
    <rPh sb="2" eb="4">
      <t>イチラン</t>
    </rPh>
    <rPh sb="6" eb="8">
      <t>デンピョウ</t>
    </rPh>
    <rPh sb="8" eb="10">
      <t>ニュウリョク</t>
    </rPh>
    <rPh sb="10" eb="12">
      <t>ショリ</t>
    </rPh>
    <rPh sb="13" eb="15">
      <t>レンドウ</t>
    </rPh>
    <rPh sb="15" eb="17">
      <t>キドウ</t>
    </rPh>
    <rPh sb="23" eb="25">
      <t>センタク</t>
    </rPh>
    <rPh sb="35" eb="36">
      <t>オコナ</t>
    </rPh>
    <phoneticPr fontId="2"/>
  </si>
  <si>
    <t>画面一覧から伝票入力処理を連動起動することで、選択した伝票の複写入力が行えること。</t>
    <rPh sb="0" eb="2">
      <t>ガメン</t>
    </rPh>
    <rPh sb="2" eb="4">
      <t>イチラン</t>
    </rPh>
    <rPh sb="6" eb="8">
      <t>デンピョウ</t>
    </rPh>
    <rPh sb="8" eb="10">
      <t>ニュウリョク</t>
    </rPh>
    <rPh sb="10" eb="12">
      <t>ショリ</t>
    </rPh>
    <rPh sb="13" eb="15">
      <t>レンドウ</t>
    </rPh>
    <rPh sb="15" eb="17">
      <t>キドウ</t>
    </rPh>
    <rPh sb="23" eb="25">
      <t>センタク</t>
    </rPh>
    <rPh sb="30" eb="32">
      <t>フクシャ</t>
    </rPh>
    <rPh sb="35" eb="36">
      <t>オコナ</t>
    </rPh>
    <phoneticPr fontId="2"/>
  </si>
  <si>
    <t>例月監査資料として、合計残高試算表、総勘定元帳、収入・支出予算執行状況表、資金予算表、月次キャッシュ・フロー計算書等を出力できること。</t>
    <rPh sb="27" eb="29">
      <t>シシュツ</t>
    </rPh>
    <rPh sb="43" eb="45">
      <t>ゲツジ</t>
    </rPh>
    <rPh sb="57" eb="58">
      <t>トウ</t>
    </rPh>
    <phoneticPr fontId="2"/>
  </si>
  <si>
    <t>出力年月を指定することにより、過去年月の帳票がいつでも出力できること。また、年度更新後も過年度帳票が出力できること。</t>
  </si>
  <si>
    <t>帳票に決裁欄を出力できること。なお、伝票決裁欄と同様に、決裁欄構成をマスタ設定できること。</t>
    <rPh sb="20" eb="22">
      <t>ケッサイ</t>
    </rPh>
    <rPh sb="22" eb="23">
      <t>ラン</t>
    </rPh>
    <rPh sb="37" eb="39">
      <t>セッテイ</t>
    </rPh>
    <phoneticPr fontId="2"/>
  </si>
  <si>
    <t>4月分の合計残高試算表及び総勘定元帳については、例月の帳票と期首残高のみの帳票を出力できること。</t>
    <rPh sb="27" eb="29">
      <t>チョウヒョウ</t>
    </rPh>
    <rPh sb="37" eb="39">
      <t>チョウヒョウ</t>
    </rPh>
    <phoneticPr fontId="2"/>
  </si>
  <si>
    <t>資金予算表に、翌月、翌々月の予定金額が入力できること。</t>
  </si>
  <si>
    <t>収入・支出予算執行状況表は、予算額の内訳として、当初予算、補正予算、流用額、充用額、財源充当額、予算繰越額が出力できること。</t>
  </si>
  <si>
    <t>収入・支出予算執行状況表は、款、項、目、節、細節、それぞれの科目レベルで出力できること。</t>
    <rPh sb="14" eb="15">
      <t>カン</t>
    </rPh>
    <rPh sb="16" eb="17">
      <t>コウ</t>
    </rPh>
    <rPh sb="30" eb="32">
      <t>カモク</t>
    </rPh>
    <phoneticPr fontId="2"/>
  </si>
  <si>
    <t>収入予算執行状況表は、調定額(当初計上額、更正増額、更正減額、累計額)、収入額(現年度調定に対する収入額及び振替額)が管理でき、且つ未収額も出力できること。</t>
    <rPh sb="11" eb="13">
      <t>チョウテイ</t>
    </rPh>
    <rPh sb="13" eb="14">
      <t>ガク</t>
    </rPh>
    <rPh sb="15" eb="17">
      <t>トウショ</t>
    </rPh>
    <rPh sb="17" eb="19">
      <t>ケイジョウ</t>
    </rPh>
    <rPh sb="19" eb="20">
      <t>ガク</t>
    </rPh>
    <rPh sb="21" eb="23">
      <t>コウセイ</t>
    </rPh>
    <rPh sb="23" eb="25">
      <t>ゾウガク</t>
    </rPh>
    <rPh sb="26" eb="28">
      <t>コウセイ</t>
    </rPh>
    <rPh sb="28" eb="30">
      <t>ゲンガク</t>
    </rPh>
    <rPh sb="31" eb="34">
      <t>ルイケイガク</t>
    </rPh>
    <rPh sb="40" eb="43">
      <t>ゲンネンド</t>
    </rPh>
    <rPh sb="43" eb="45">
      <t>チョウテイ</t>
    </rPh>
    <rPh sb="46" eb="47">
      <t>タイ</t>
    </rPh>
    <rPh sb="49" eb="51">
      <t>シュウニュウ</t>
    </rPh>
    <rPh sb="51" eb="52">
      <t>ガク</t>
    </rPh>
    <rPh sb="52" eb="53">
      <t>オヨ</t>
    </rPh>
    <rPh sb="54" eb="56">
      <t>フリカエ</t>
    </rPh>
    <rPh sb="56" eb="57">
      <t>ガク</t>
    </rPh>
    <rPh sb="59" eb="61">
      <t>カンリ</t>
    </rPh>
    <rPh sb="64" eb="65">
      <t>カ</t>
    </rPh>
    <phoneticPr fontId="2"/>
  </si>
  <si>
    <t>収入予算執行状況表は、過年度の繰越未収額に対して、繰越増額(未収増額)、繰越減額(未収減額)、繰越残額(未収残額)、収入額(過年度調定に対する収入額及び振替額)が管理でき、且つ未収額も出力できること。</t>
    <rPh sb="11" eb="14">
      <t>カネンド</t>
    </rPh>
    <rPh sb="15" eb="17">
      <t>クリコシ</t>
    </rPh>
    <rPh sb="17" eb="19">
      <t>ミシュウ</t>
    </rPh>
    <rPh sb="19" eb="20">
      <t>ガク</t>
    </rPh>
    <rPh sb="21" eb="22">
      <t>タイ</t>
    </rPh>
    <rPh sb="25" eb="27">
      <t>クリコシ</t>
    </rPh>
    <rPh sb="27" eb="29">
      <t>ゾウガク</t>
    </rPh>
    <rPh sb="30" eb="32">
      <t>ミシュウ</t>
    </rPh>
    <rPh sb="32" eb="34">
      <t>ゾウガク</t>
    </rPh>
    <rPh sb="36" eb="38">
      <t>クリコシ</t>
    </rPh>
    <rPh sb="38" eb="40">
      <t>ゲンガク</t>
    </rPh>
    <rPh sb="41" eb="43">
      <t>ミシュウ</t>
    </rPh>
    <rPh sb="43" eb="45">
      <t>ゲンガク</t>
    </rPh>
    <rPh sb="47" eb="49">
      <t>クリコシ</t>
    </rPh>
    <rPh sb="49" eb="51">
      <t>ザンガク</t>
    </rPh>
    <rPh sb="52" eb="54">
      <t>ミシュウ</t>
    </rPh>
    <rPh sb="54" eb="56">
      <t>ザンガク</t>
    </rPh>
    <rPh sb="62" eb="65">
      <t>カネンド</t>
    </rPh>
    <rPh sb="65" eb="67">
      <t>チョウテイ</t>
    </rPh>
    <rPh sb="68" eb="69">
      <t>タイ</t>
    </rPh>
    <phoneticPr fontId="2"/>
  </si>
  <si>
    <t>支出予算執行状況表は、予定負担額、支出負担額、執行額(支出額)、支払額が管理でき、且つ未払額も出力できること。</t>
    <rPh sb="36" eb="38">
      <t>カンリ</t>
    </rPh>
    <rPh sb="41" eb="42">
      <t>カ</t>
    </rPh>
    <rPh sb="43" eb="45">
      <t>ミバライ</t>
    </rPh>
    <rPh sb="45" eb="46">
      <t>ガク</t>
    </rPh>
    <phoneticPr fontId="1"/>
  </si>
  <si>
    <t>支出予算執行状況表は、過年度の繰越未払額に対して、支払額が管理でき、且つ未払額も出力できること。</t>
    <rPh sb="11" eb="14">
      <t>カネンド</t>
    </rPh>
    <rPh sb="15" eb="17">
      <t>クリコシ</t>
    </rPh>
    <rPh sb="17" eb="19">
      <t>ミバライ</t>
    </rPh>
    <rPh sb="19" eb="20">
      <t>ガク</t>
    </rPh>
    <rPh sb="21" eb="22">
      <t>タイ</t>
    </rPh>
    <rPh sb="25" eb="27">
      <t>シハライ</t>
    </rPh>
    <rPh sb="27" eb="28">
      <t>ガク</t>
    </rPh>
    <rPh sb="36" eb="38">
      <t>ミバライ</t>
    </rPh>
    <phoneticPr fontId="2"/>
  </si>
  <si>
    <t>支出予算執行状況表は、継続費及び債務負担行為の予算額、支出負担額、執行額、残額等が出力できること。</t>
    <rPh sb="25" eb="26">
      <t>ガク</t>
    </rPh>
    <rPh sb="27" eb="29">
      <t>シシュツ</t>
    </rPh>
    <rPh sb="29" eb="31">
      <t>フタン</t>
    </rPh>
    <rPh sb="31" eb="32">
      <t>ガク</t>
    </rPh>
    <rPh sb="33" eb="35">
      <t>シッコウ</t>
    </rPh>
    <rPh sb="35" eb="36">
      <t>ガク</t>
    </rPh>
    <rPh sb="37" eb="39">
      <t>ザンガク</t>
    </rPh>
    <rPh sb="39" eb="40">
      <t>トウ</t>
    </rPh>
    <rPh sb="41" eb="43">
      <t>シュツリョク</t>
    </rPh>
    <phoneticPr fontId="2"/>
  </si>
  <si>
    <t>収入、支出予算執行状況表の執行額については、当月金額、累計金額、予算残額、執行率が出力できること。</t>
  </si>
  <si>
    <t>現金出納簿が、伝票明細、日別合計、月別合計、科目別（金融機関別）で出力できること。</t>
    <rPh sb="0" eb="2">
      <t>ゲンキン</t>
    </rPh>
    <rPh sb="2" eb="5">
      <t>スイトウボ</t>
    </rPh>
    <rPh sb="7" eb="9">
      <t>デンピョウ</t>
    </rPh>
    <rPh sb="9" eb="11">
      <t>メイサイ</t>
    </rPh>
    <rPh sb="12" eb="13">
      <t>ヒ</t>
    </rPh>
    <rPh sb="13" eb="14">
      <t>ベツ</t>
    </rPh>
    <rPh sb="14" eb="16">
      <t>ゴウケイ</t>
    </rPh>
    <rPh sb="17" eb="19">
      <t>ツキベツ</t>
    </rPh>
    <rPh sb="19" eb="21">
      <t>ゴウケイ</t>
    </rPh>
    <rPh sb="22" eb="24">
      <t>カモク</t>
    </rPh>
    <rPh sb="24" eb="25">
      <t>ベツ</t>
    </rPh>
    <rPh sb="26" eb="28">
      <t>キンユウ</t>
    </rPh>
    <rPh sb="28" eb="30">
      <t>キカン</t>
    </rPh>
    <rPh sb="30" eb="31">
      <t>ベツ</t>
    </rPh>
    <rPh sb="33" eb="35">
      <t>シュツリョク</t>
    </rPh>
    <phoneticPr fontId="2"/>
  </si>
  <si>
    <t>未収金内訳書、未払金及び未払費用内訳書が出力できること。</t>
    <rPh sb="20" eb="22">
      <t>シュツリョク</t>
    </rPh>
    <phoneticPr fontId="2"/>
  </si>
  <si>
    <t>月次損益計算書、月次貸借対照表が出力できること。</t>
  </si>
  <si>
    <t>消費税集計表として、予算科目ごとの執行額、消費税額、税抜額、各税区分ごとに税率内訳集計額が出力できること。</t>
    <rPh sb="37" eb="39">
      <t>ゼイリツ</t>
    </rPh>
    <rPh sb="39" eb="41">
      <t>ウチワケ</t>
    </rPh>
    <rPh sb="41" eb="43">
      <t>シュウケイ</t>
    </rPh>
    <phoneticPr fontId="2"/>
  </si>
  <si>
    <t>消費税区分別一覧表として、消費税区分別の伝票一覧表が出力できること。</t>
    <rPh sb="6" eb="8">
      <t>イチラン</t>
    </rPh>
    <rPh sb="8" eb="9">
      <t>ヒョウ</t>
    </rPh>
    <phoneticPr fontId="2"/>
  </si>
  <si>
    <t>消費税チェックリストとして、摘要に設定した消費税区分と異なる起票を行った伝票や、課税外や消費税額0円で登録された伝票等の一覧表が出力できること。</t>
    <rPh sb="14" eb="16">
      <t>テキヨウ</t>
    </rPh>
    <rPh sb="17" eb="19">
      <t>セッテイ</t>
    </rPh>
    <rPh sb="27" eb="28">
      <t>コト</t>
    </rPh>
    <rPh sb="30" eb="32">
      <t>キヒョウ</t>
    </rPh>
    <rPh sb="33" eb="34">
      <t>オコナ</t>
    </rPh>
    <rPh sb="40" eb="42">
      <t>カゼイ</t>
    </rPh>
    <rPh sb="42" eb="43">
      <t>ガイ</t>
    </rPh>
    <rPh sb="44" eb="47">
      <t>ショウヒゼイ</t>
    </rPh>
    <rPh sb="47" eb="48">
      <t>ガク</t>
    </rPh>
    <rPh sb="49" eb="50">
      <t>エン</t>
    </rPh>
    <rPh sb="51" eb="53">
      <t>トウロク</t>
    </rPh>
    <rPh sb="56" eb="58">
      <t>デンピョウ</t>
    </rPh>
    <rPh sb="58" eb="59">
      <t>トウ</t>
    </rPh>
    <phoneticPr fontId="2"/>
  </si>
  <si>
    <t>消費税納付(または還付)額の算出が可能で、納付額のみ出力するのではなく、決算整理伝票用に必要な消費税の関連仕訳が全て帳票(消費税算出表)に出力されること。</t>
    <rPh sb="26" eb="28">
      <t>シュツリョク</t>
    </rPh>
    <rPh sb="42" eb="43">
      <t>ヨウ</t>
    </rPh>
    <rPh sb="44" eb="46">
      <t>ヒツヨウ</t>
    </rPh>
    <rPh sb="47" eb="50">
      <t>ショウヒゼイ</t>
    </rPh>
    <rPh sb="51" eb="53">
      <t>カンレン</t>
    </rPh>
    <rPh sb="53" eb="55">
      <t>シワケ</t>
    </rPh>
    <rPh sb="56" eb="57">
      <t>スベ</t>
    </rPh>
    <phoneticPr fontId="2"/>
  </si>
  <si>
    <t>消費税計算は、一括計算と積上げ計算のいずれにも対応できること。</t>
  </si>
  <si>
    <t>課税売上割合、特定収入割合に応じた消費税算出表を出力できること。</t>
  </si>
  <si>
    <t>年度途中での消費税率の変更や前回税率での伝票起票があった場合でも、それに応じた消費税算出表の出力ができること。</t>
  </si>
  <si>
    <t>消費税の軽減税率に対応した計算が可能で、それに応じた消費税算出表の出力ができること。</t>
    <rPh sb="0" eb="3">
      <t>ショウヒゼイ</t>
    </rPh>
    <rPh sb="4" eb="8">
      <t>ケイゲンゼイリツ</t>
    </rPh>
    <rPh sb="9" eb="11">
      <t>タイオウ</t>
    </rPh>
    <rPh sb="13" eb="15">
      <t>ケイサン</t>
    </rPh>
    <rPh sb="16" eb="18">
      <t>カノウ</t>
    </rPh>
    <rPh sb="23" eb="24">
      <t>オウ</t>
    </rPh>
    <rPh sb="26" eb="29">
      <t>ショウヒゼイ</t>
    </rPh>
    <rPh sb="29" eb="31">
      <t>サンシュツ</t>
    </rPh>
    <rPh sb="31" eb="32">
      <t>ヒョウ</t>
    </rPh>
    <rPh sb="33" eb="35">
      <t>シュツリョク</t>
    </rPh>
    <phoneticPr fontId="1"/>
  </si>
  <si>
    <t>消費税の申告様式と同じレイアウトで、消費税申告書が自動算定により出力できること。</t>
    <rPh sb="9" eb="10">
      <t>オナ</t>
    </rPh>
    <rPh sb="18" eb="21">
      <t>ショウヒゼイ</t>
    </rPh>
    <rPh sb="21" eb="23">
      <t>シンコク</t>
    </rPh>
    <rPh sb="23" eb="24">
      <t>ショ</t>
    </rPh>
    <rPh sb="25" eb="27">
      <t>ジドウ</t>
    </rPh>
    <rPh sb="27" eb="29">
      <t>サンテイ</t>
    </rPh>
    <phoneticPr fontId="2"/>
  </si>
  <si>
    <t>不納欠損伝票を参照することで、貸倒れに係る消費税額が自動計算されること。また、自動計算された貸倒消費税額が、消費税算出表、消費税申告書に反映されること。(過年度申告額に対する消費税の調整)</t>
    <rPh sb="0" eb="2">
      <t>フノウ</t>
    </rPh>
    <rPh sb="19" eb="20">
      <t>カカ</t>
    </rPh>
    <rPh sb="39" eb="41">
      <t>ジドウ</t>
    </rPh>
    <rPh sb="41" eb="43">
      <t>ケイサン</t>
    </rPh>
    <rPh sb="54" eb="57">
      <t>ショウヒゼイ</t>
    </rPh>
    <rPh sb="57" eb="59">
      <t>サンシュツ</t>
    </rPh>
    <rPh sb="59" eb="60">
      <t>ヒョウ</t>
    </rPh>
    <rPh sb="64" eb="67">
      <t>シンコクショ</t>
    </rPh>
    <phoneticPr fontId="2"/>
  </si>
  <si>
    <t>過年度調定減伝票を参照することで、売上げに係る対価の返還等税額が自動計算されること。また、自動計算された返還等税額が、消費税算出表、消費税申告書に反映されること。(過年度申告額に対する消費税の調整)</t>
    <rPh sb="0" eb="3">
      <t>カネンド</t>
    </rPh>
    <rPh sb="3" eb="5">
      <t>チョウテイ</t>
    </rPh>
    <rPh sb="5" eb="6">
      <t>ゲン</t>
    </rPh>
    <rPh sb="62" eb="64">
      <t>サンシュツ</t>
    </rPh>
    <rPh sb="64" eb="65">
      <t>ヒョウ</t>
    </rPh>
    <rPh sb="69" eb="72">
      <t>シンコクショ</t>
    </rPh>
    <rPh sb="82" eb="85">
      <t>カネンド</t>
    </rPh>
    <rPh sb="85" eb="87">
      <t>シンコク</t>
    </rPh>
    <rPh sb="87" eb="88">
      <t>ガク</t>
    </rPh>
    <rPh sb="89" eb="90">
      <t>タイ</t>
    </rPh>
    <rPh sb="92" eb="95">
      <t>ショウヒゼイ</t>
    </rPh>
    <rPh sb="96" eb="98">
      <t>チョウセイ</t>
    </rPh>
    <phoneticPr fontId="2"/>
  </si>
  <si>
    <t>過年度費用戻入伝票を参照することで、仕入れに係る対価の返還等税額が自動計算されること。また、自動計算された返還等税額が、消費税算出表、消費税申告書に反映されること。(過年度申告額に対する消費税の調整)</t>
    <rPh sb="0" eb="3">
      <t>カネンド</t>
    </rPh>
    <rPh sb="3" eb="5">
      <t>ヒヨウ</t>
    </rPh>
    <rPh sb="5" eb="7">
      <t>レイニュウ</t>
    </rPh>
    <rPh sb="18" eb="20">
      <t>シイ</t>
    </rPh>
    <rPh sb="29" eb="30">
      <t>トウ</t>
    </rPh>
    <rPh sb="63" eb="65">
      <t>サンシュツ</t>
    </rPh>
    <rPh sb="65" eb="66">
      <t>ヒョウ</t>
    </rPh>
    <rPh sb="70" eb="73">
      <t>シンコクショ</t>
    </rPh>
    <rPh sb="83" eb="86">
      <t>カネンド</t>
    </rPh>
    <rPh sb="86" eb="88">
      <t>シンコク</t>
    </rPh>
    <rPh sb="88" eb="89">
      <t>ガク</t>
    </rPh>
    <rPh sb="90" eb="91">
      <t>タイ</t>
    </rPh>
    <rPh sb="93" eb="96">
      <t>ショウヒゼイ</t>
    </rPh>
    <rPh sb="97" eb="99">
      <t>チョウセイ</t>
    </rPh>
    <phoneticPr fontId="2"/>
  </si>
  <si>
    <t>前払消費税伝票を参照することで、中間納付税額が自動集計され、消費税算出表、消費税申告書に反映されること。</t>
    <rPh sb="0" eb="2">
      <t>マエバライ</t>
    </rPh>
    <rPh sb="2" eb="5">
      <t>ショウヒゼイ</t>
    </rPh>
    <rPh sb="5" eb="7">
      <t>デンピョウ</t>
    </rPh>
    <rPh sb="23" eb="25">
      <t>ジドウ</t>
    </rPh>
    <rPh sb="25" eb="27">
      <t>シュウケイ</t>
    </rPh>
    <rPh sb="33" eb="35">
      <t>サンシュツ</t>
    </rPh>
    <rPh sb="35" eb="36">
      <t>ヒョウ</t>
    </rPh>
    <rPh sb="37" eb="40">
      <t>ショウヒゼイ</t>
    </rPh>
    <rPh sb="40" eb="43">
      <t>シンコクショ</t>
    </rPh>
    <phoneticPr fontId="2"/>
  </si>
  <si>
    <t>リース資産伝票を参照することで、リース取引消費税額が自動集計され、消費税算出表、消費税申告書に反映されること。
(リース資産購入時消費税額の一括計上)</t>
    <rPh sb="3" eb="5">
      <t>シサン</t>
    </rPh>
    <rPh sb="60" eb="62">
      <t>シサン</t>
    </rPh>
    <rPh sb="62" eb="64">
      <t>コウニュウ</t>
    </rPh>
    <rPh sb="64" eb="65">
      <t>ジ</t>
    </rPh>
    <rPh sb="65" eb="68">
      <t>ショウヒゼイ</t>
    </rPh>
    <rPh sb="68" eb="69">
      <t>ガク</t>
    </rPh>
    <rPh sb="70" eb="72">
      <t>イッカツ</t>
    </rPh>
    <rPh sb="72" eb="74">
      <t>ケイジョウ</t>
    </rPh>
    <phoneticPr fontId="2"/>
  </si>
  <si>
    <t>修繕引当金取り崩し伝票を参照することで、修繕引当金取り崩し消費税額が自動集計され、消費税算出表、消費税申告書に反映されること。
(修繕引当金取り崩し時に発生する修繕費消費税額の計上)</t>
    <rPh sb="0" eb="2">
      <t>シュウゼン</t>
    </rPh>
    <rPh sb="2" eb="4">
      <t>ヒキアテ</t>
    </rPh>
    <rPh sb="4" eb="5">
      <t>キン</t>
    </rPh>
    <rPh sb="5" eb="6">
      <t>ト</t>
    </rPh>
    <rPh sb="7" eb="8">
      <t>クズ</t>
    </rPh>
    <rPh sb="9" eb="11">
      <t>デンピョウ</t>
    </rPh>
    <rPh sb="20" eb="22">
      <t>シュウゼン</t>
    </rPh>
    <rPh sb="22" eb="24">
      <t>ヒキアテ</t>
    </rPh>
    <rPh sb="24" eb="25">
      <t>キン</t>
    </rPh>
    <rPh sb="25" eb="26">
      <t>ト</t>
    </rPh>
    <rPh sb="27" eb="28">
      <t>クズ</t>
    </rPh>
    <rPh sb="65" eb="67">
      <t>シュウゼン</t>
    </rPh>
    <rPh sb="67" eb="69">
      <t>ヒキアテ</t>
    </rPh>
    <rPh sb="69" eb="70">
      <t>キン</t>
    </rPh>
    <rPh sb="70" eb="71">
      <t>ト</t>
    </rPh>
    <rPh sb="72" eb="73">
      <t>クズ</t>
    </rPh>
    <rPh sb="74" eb="75">
      <t>ジ</t>
    </rPh>
    <rPh sb="76" eb="78">
      <t>ハッセイ</t>
    </rPh>
    <rPh sb="80" eb="83">
      <t>シュウゼンヒ</t>
    </rPh>
    <rPh sb="83" eb="86">
      <t>ショウヒゼイ</t>
    </rPh>
    <rPh sb="86" eb="87">
      <t>ガク</t>
    </rPh>
    <rPh sb="88" eb="90">
      <t>ケイジョウ</t>
    </rPh>
    <phoneticPr fontId="2"/>
  </si>
  <si>
    <t>消費税算出表の関連仕訳金額は、消費税申告書の算定方法に合わせた計算方法により算定されていること。</t>
    <rPh sb="0" eb="3">
      <t>ショウヒゼイ</t>
    </rPh>
    <rPh sb="3" eb="5">
      <t>サンシュツ</t>
    </rPh>
    <rPh sb="5" eb="6">
      <t>ヒョウ</t>
    </rPh>
    <rPh sb="7" eb="9">
      <t>カンレン</t>
    </rPh>
    <rPh sb="9" eb="11">
      <t>シワケ</t>
    </rPh>
    <rPh sb="11" eb="13">
      <t>キンガク</t>
    </rPh>
    <rPh sb="15" eb="18">
      <t>ショウヒゼイ</t>
    </rPh>
    <rPh sb="18" eb="20">
      <t>シンコク</t>
    </rPh>
    <rPh sb="20" eb="21">
      <t>ショ</t>
    </rPh>
    <rPh sb="22" eb="24">
      <t>サンテイ</t>
    </rPh>
    <rPh sb="24" eb="26">
      <t>ホウホウ</t>
    </rPh>
    <rPh sb="27" eb="28">
      <t>ア</t>
    </rPh>
    <rPh sb="31" eb="33">
      <t>ケイサン</t>
    </rPh>
    <rPh sb="33" eb="35">
      <t>ホウホウ</t>
    </rPh>
    <rPh sb="38" eb="40">
      <t>サンテイ</t>
    </rPh>
    <phoneticPr fontId="2"/>
  </si>
  <si>
    <t>決算報告書、精算表、収益費用明細書、資本的収支明細書、損益計算書、貸借対照表、剰余金計算書、剰余金処分計算書(案)、キャッシュ・フロー計算書など法令に定められた決算書類が出力できること。</t>
    <rPh sb="18" eb="21">
      <t>シホンテキ</t>
    </rPh>
    <rPh sb="21" eb="23">
      <t>シュウシ</t>
    </rPh>
    <rPh sb="23" eb="26">
      <t>メイサイショ</t>
    </rPh>
    <phoneticPr fontId="1"/>
  </si>
  <si>
    <t>年度更新後であっても、出力年度を任意指定することで過年度帳票が出力できること。</t>
    <rPh sb="0" eb="2">
      <t>ネンド</t>
    </rPh>
    <rPh sb="2" eb="4">
      <t>コウシン</t>
    </rPh>
    <rPh sb="4" eb="5">
      <t>ゴ</t>
    </rPh>
    <rPh sb="16" eb="18">
      <t>ニンイ</t>
    </rPh>
    <phoneticPr fontId="2"/>
  </si>
  <si>
    <t>資本的収支不足額に対して、補てん財源の使用可能額、使用額、資金残額について、その明細をシステム管理できること。また、結果を補てん財源経過表として出力できること。</t>
    <rPh sb="0" eb="3">
      <t>シホンテキ</t>
    </rPh>
    <rPh sb="3" eb="5">
      <t>シュウシ</t>
    </rPh>
    <rPh sb="5" eb="7">
      <t>フソク</t>
    </rPh>
    <rPh sb="7" eb="8">
      <t>ガク</t>
    </rPh>
    <rPh sb="9" eb="10">
      <t>タイ</t>
    </rPh>
    <rPh sb="13" eb="14">
      <t>ホ</t>
    </rPh>
    <rPh sb="16" eb="18">
      <t>ザイゲン</t>
    </rPh>
    <rPh sb="19" eb="21">
      <t>シヨウ</t>
    </rPh>
    <rPh sb="21" eb="23">
      <t>カノウ</t>
    </rPh>
    <rPh sb="23" eb="24">
      <t>ガク</t>
    </rPh>
    <rPh sb="25" eb="27">
      <t>シヨウ</t>
    </rPh>
    <rPh sb="27" eb="28">
      <t>ガク</t>
    </rPh>
    <rPh sb="29" eb="31">
      <t>シキン</t>
    </rPh>
    <rPh sb="31" eb="33">
      <t>ザンガク</t>
    </rPh>
    <rPh sb="40" eb="42">
      <t>メイサイ</t>
    </rPh>
    <rPh sb="47" eb="49">
      <t>カンリ</t>
    </rPh>
    <rPh sb="58" eb="60">
      <t>ケッカ</t>
    </rPh>
    <rPh sb="61" eb="62">
      <t>ホ</t>
    </rPh>
    <rPh sb="64" eb="66">
      <t>ザイゲン</t>
    </rPh>
    <rPh sb="66" eb="68">
      <t>ケイカ</t>
    </rPh>
    <rPh sb="68" eb="69">
      <t>ヒョウ</t>
    </rPh>
    <rPh sb="72" eb="74">
      <t>シュツリョク</t>
    </rPh>
    <phoneticPr fontId="2"/>
  </si>
  <si>
    <t>補てん財源管理には、正味運転資本額が出力され、資金残額の突合ができること。</t>
    <rPh sb="0" eb="1">
      <t>ホ</t>
    </rPh>
    <rPh sb="3" eb="5">
      <t>ザイゲン</t>
    </rPh>
    <rPh sb="5" eb="7">
      <t>カンリ</t>
    </rPh>
    <rPh sb="10" eb="12">
      <t>ショウミ</t>
    </rPh>
    <rPh sb="12" eb="14">
      <t>ウンテン</t>
    </rPh>
    <rPh sb="14" eb="16">
      <t>シホン</t>
    </rPh>
    <rPh sb="16" eb="17">
      <t>ガク</t>
    </rPh>
    <rPh sb="18" eb="20">
      <t>シュツリョク</t>
    </rPh>
    <rPh sb="23" eb="25">
      <t>シキン</t>
    </rPh>
    <rPh sb="25" eb="27">
      <t>ザンガク</t>
    </rPh>
    <rPh sb="28" eb="30">
      <t>トツゴウ</t>
    </rPh>
    <phoneticPr fontId="2"/>
  </si>
  <si>
    <t>補てん財源管理には、消費税資本的収支調整額が出力され、その経過を年度ごとに履歴管理できること。</t>
    <rPh sb="0" eb="1">
      <t>ホ</t>
    </rPh>
    <rPh sb="3" eb="5">
      <t>ザイゲン</t>
    </rPh>
    <rPh sb="5" eb="7">
      <t>カンリ</t>
    </rPh>
    <rPh sb="10" eb="13">
      <t>ショウヒゼイ</t>
    </rPh>
    <rPh sb="13" eb="16">
      <t>シホンテキ</t>
    </rPh>
    <rPh sb="16" eb="18">
      <t>シュウシ</t>
    </rPh>
    <rPh sb="18" eb="20">
      <t>チョウセイ</t>
    </rPh>
    <rPh sb="20" eb="21">
      <t>ガク</t>
    </rPh>
    <rPh sb="22" eb="24">
      <t>シュツリョク</t>
    </rPh>
    <rPh sb="29" eb="31">
      <t>ケイカ</t>
    </rPh>
    <rPh sb="32" eb="34">
      <t>ネンド</t>
    </rPh>
    <rPh sb="37" eb="39">
      <t>リレキ</t>
    </rPh>
    <rPh sb="39" eb="41">
      <t>カンリ</t>
    </rPh>
    <phoneticPr fontId="2"/>
  </si>
  <si>
    <t>補てん財源管理に必要なデータは、システムより自動取込を行い、その経過を年度ごとに履歴管理できること。なお、金額情報は手入力の対応もできること。</t>
    <rPh sb="0" eb="1">
      <t>ホ</t>
    </rPh>
    <rPh sb="3" eb="5">
      <t>ザイゲン</t>
    </rPh>
    <rPh sb="5" eb="7">
      <t>カンリ</t>
    </rPh>
    <rPh sb="8" eb="10">
      <t>ヒツヨウ</t>
    </rPh>
    <rPh sb="22" eb="24">
      <t>ジドウ</t>
    </rPh>
    <rPh sb="24" eb="26">
      <t>トリコ</t>
    </rPh>
    <rPh sb="27" eb="28">
      <t>オコナ</t>
    </rPh>
    <rPh sb="32" eb="34">
      <t>ケイカ</t>
    </rPh>
    <rPh sb="35" eb="37">
      <t>ネンド</t>
    </rPh>
    <rPh sb="40" eb="42">
      <t>リレキ</t>
    </rPh>
    <rPh sb="42" eb="44">
      <t>カンリ</t>
    </rPh>
    <rPh sb="53" eb="55">
      <t>キンガク</t>
    </rPh>
    <rPh sb="55" eb="57">
      <t>ジョウホウ</t>
    </rPh>
    <rPh sb="58" eb="59">
      <t>テ</t>
    </rPh>
    <rPh sb="59" eb="61">
      <t>ニュウリョク</t>
    </rPh>
    <rPh sb="62" eb="64">
      <t>タイオウ</t>
    </rPh>
    <phoneticPr fontId="2"/>
  </si>
  <si>
    <t>補てん財源管理に必要なデータの自動取込に伴い、非課税売上げに対する消費税額や、特定収入に係る消費税額等が考慮された金額の取込ができること。</t>
    <rPh sb="0" eb="1">
      <t>ホ</t>
    </rPh>
    <rPh sb="3" eb="5">
      <t>ザイゲン</t>
    </rPh>
    <rPh sb="5" eb="7">
      <t>カンリ</t>
    </rPh>
    <rPh sb="8" eb="10">
      <t>ヒツヨウ</t>
    </rPh>
    <rPh sb="15" eb="17">
      <t>ジドウ</t>
    </rPh>
    <rPh sb="17" eb="19">
      <t>トリコ</t>
    </rPh>
    <rPh sb="20" eb="21">
      <t>トモナ</t>
    </rPh>
    <rPh sb="23" eb="26">
      <t>ヒカゼイ</t>
    </rPh>
    <rPh sb="26" eb="27">
      <t>ウ</t>
    </rPh>
    <rPh sb="27" eb="28">
      <t>ア</t>
    </rPh>
    <rPh sb="30" eb="31">
      <t>タイ</t>
    </rPh>
    <rPh sb="33" eb="36">
      <t>ショウヒゼイ</t>
    </rPh>
    <rPh sb="36" eb="37">
      <t>ガク</t>
    </rPh>
    <rPh sb="39" eb="41">
      <t>トクテイ</t>
    </rPh>
    <rPh sb="41" eb="43">
      <t>シュウニュウ</t>
    </rPh>
    <rPh sb="44" eb="45">
      <t>カカ</t>
    </rPh>
    <rPh sb="46" eb="49">
      <t>ショウヒゼイ</t>
    </rPh>
    <rPh sb="49" eb="50">
      <t>ガク</t>
    </rPh>
    <rPh sb="50" eb="51">
      <t>トウ</t>
    </rPh>
    <rPh sb="52" eb="54">
      <t>コウリョ</t>
    </rPh>
    <rPh sb="57" eb="59">
      <t>キンガク</t>
    </rPh>
    <rPh sb="60" eb="62">
      <t>トリコミ</t>
    </rPh>
    <phoneticPr fontId="2"/>
  </si>
  <si>
    <t>帳票に決裁欄を出力できること。なお、伝票決裁欄と同様に決裁欄構成をマスタ設定できること。</t>
    <rPh sb="0" eb="2">
      <t>チョウヒョウ</t>
    </rPh>
    <rPh sb="3" eb="5">
      <t>ケッサイ</t>
    </rPh>
    <rPh sb="5" eb="6">
      <t>ラン</t>
    </rPh>
    <rPh sb="7" eb="9">
      <t>シュツリョク</t>
    </rPh>
    <rPh sb="18" eb="20">
      <t>デンピョウ</t>
    </rPh>
    <rPh sb="20" eb="22">
      <t>ケッサイ</t>
    </rPh>
    <rPh sb="22" eb="23">
      <t>ラン</t>
    </rPh>
    <rPh sb="24" eb="26">
      <t>ドウヨウ</t>
    </rPh>
    <rPh sb="27" eb="29">
      <t>ケッサイ</t>
    </rPh>
    <rPh sb="29" eb="30">
      <t>ラン</t>
    </rPh>
    <rPh sb="30" eb="32">
      <t>コウセイ</t>
    </rPh>
    <rPh sb="36" eb="38">
      <t>セッテイ</t>
    </rPh>
    <phoneticPr fontId="2"/>
  </si>
  <si>
    <t>前年度、前々年度との比較損益計算書、比較貸借対照表、比較キャッシュ・フロー計算書や、決算整理伝票の計上額が把握できる精算表が出力できること。</t>
    <rPh sb="26" eb="28">
      <t>ヒカク</t>
    </rPh>
    <rPh sb="37" eb="40">
      <t>ケイサンショ</t>
    </rPh>
    <rPh sb="42" eb="44">
      <t>ケッサン</t>
    </rPh>
    <rPh sb="44" eb="46">
      <t>セイリ</t>
    </rPh>
    <rPh sb="46" eb="48">
      <t>デンピョウ</t>
    </rPh>
    <rPh sb="49" eb="51">
      <t>ケイジョウ</t>
    </rPh>
    <rPh sb="51" eb="52">
      <t>ガク</t>
    </rPh>
    <rPh sb="53" eb="55">
      <t>ハアク</t>
    </rPh>
    <rPh sb="58" eb="60">
      <t>セイサン</t>
    </rPh>
    <rPh sb="60" eb="61">
      <t>ヒョウ</t>
    </rPh>
    <phoneticPr fontId="1"/>
  </si>
  <si>
    <t>決算報告書の内訳として、予算額と決算額の対比表が款、項、目、節、細節、摘要レベルで出力できること。</t>
    <rPh sb="24" eb="25">
      <t>カン</t>
    </rPh>
    <rPh sb="26" eb="27">
      <t>コウ</t>
    </rPh>
    <phoneticPr fontId="2"/>
  </si>
  <si>
    <t>各年度において取得した固定資産情報を固定資産台帳として登録し、各年度ごとの減価償却費、長期前受金戻入額を管理できること。</t>
    <rPh sb="0" eb="1">
      <t>カク</t>
    </rPh>
    <rPh sb="1" eb="3">
      <t>ネンド</t>
    </rPh>
    <rPh sb="7" eb="9">
      <t>シュトク</t>
    </rPh>
    <rPh sb="11" eb="13">
      <t>コテイ</t>
    </rPh>
    <rPh sb="13" eb="15">
      <t>シサン</t>
    </rPh>
    <rPh sb="15" eb="17">
      <t>ジョウホウ</t>
    </rPh>
    <rPh sb="18" eb="20">
      <t>コテイ</t>
    </rPh>
    <rPh sb="20" eb="22">
      <t>シサン</t>
    </rPh>
    <rPh sb="22" eb="24">
      <t>ダイチョウ</t>
    </rPh>
    <rPh sb="27" eb="29">
      <t>トウロク</t>
    </rPh>
    <rPh sb="31" eb="32">
      <t>カク</t>
    </rPh>
    <rPh sb="32" eb="34">
      <t>ネンド</t>
    </rPh>
    <rPh sb="37" eb="39">
      <t>ゲンカ</t>
    </rPh>
    <rPh sb="39" eb="41">
      <t>ショウキャク</t>
    </rPh>
    <rPh sb="41" eb="42">
      <t>ヒ</t>
    </rPh>
    <rPh sb="43" eb="45">
      <t>チョウキ</t>
    </rPh>
    <rPh sb="45" eb="48">
      <t>マエウケキン</t>
    </rPh>
    <rPh sb="48" eb="50">
      <t>レイニュウ</t>
    </rPh>
    <rPh sb="50" eb="51">
      <t>ガク</t>
    </rPh>
    <rPh sb="52" eb="54">
      <t>カンリ</t>
    </rPh>
    <phoneticPr fontId="2"/>
  </si>
  <si>
    <t>有形固定資産、無形固定資産、投資を管理できること。</t>
    <rPh sb="14" eb="16">
      <t>トウシ</t>
    </rPh>
    <phoneticPr fontId="2"/>
  </si>
  <si>
    <t>リース資産の入力ができること。リース取引の分類に応じて減価償却方法(リース期間定額法等)や支払利息計算(利息法等)が選択でき、分類に応じたリース返済表の出力ができること。</t>
    <rPh sb="63" eb="65">
      <t>ブンルイ</t>
    </rPh>
    <rPh sb="66" eb="67">
      <t>オウ</t>
    </rPh>
    <rPh sb="72" eb="74">
      <t>ヘンサイ</t>
    </rPh>
    <rPh sb="74" eb="75">
      <t>ヒョウ</t>
    </rPh>
    <rPh sb="76" eb="78">
      <t>シュツリョク</t>
    </rPh>
    <phoneticPr fontId="2"/>
  </si>
  <si>
    <t>減価償却方法は、資産ごとに定額法を選択できること。なお、取替法についても対応できること。</t>
    <rPh sb="36" eb="38">
      <t>タイオウ</t>
    </rPh>
    <phoneticPr fontId="2"/>
  </si>
  <si>
    <t>無形固定資産は、直接法による償却ができること。</t>
  </si>
  <si>
    <t>投資として、長期前払消費税、出資金、長期貸付金の登録ができること。</t>
    <rPh sb="0" eb="2">
      <t>トウシ</t>
    </rPh>
    <rPh sb="6" eb="8">
      <t>チョウキ</t>
    </rPh>
    <rPh sb="8" eb="10">
      <t>マエバライ</t>
    </rPh>
    <rPh sb="10" eb="13">
      <t>ショウヒゼイ</t>
    </rPh>
    <rPh sb="14" eb="16">
      <t>シュッシ</t>
    </rPh>
    <rPh sb="16" eb="17">
      <t>キン</t>
    </rPh>
    <rPh sb="18" eb="20">
      <t>チョウキ</t>
    </rPh>
    <rPh sb="20" eb="22">
      <t>カシツケ</t>
    </rPh>
    <rPh sb="22" eb="23">
      <t>キン</t>
    </rPh>
    <phoneticPr fontId="2"/>
  </si>
  <si>
    <t>償却資産については、取得日付、科目、取得金額、耐用年数の入力により、減価償却額、償却限度額等が自動計算されること。また、自動計算された減価償却額等は修正ができること。</t>
    <rPh sb="18" eb="20">
      <t>シュトク</t>
    </rPh>
    <rPh sb="34" eb="36">
      <t>ゲンカ</t>
    </rPh>
    <rPh sb="36" eb="38">
      <t>ショウキャク</t>
    </rPh>
    <rPh sb="38" eb="39">
      <t>ガク</t>
    </rPh>
    <rPh sb="40" eb="42">
      <t>ショウキャク</t>
    </rPh>
    <rPh sb="42" eb="44">
      <t>ゲンド</t>
    </rPh>
    <rPh sb="67" eb="71">
      <t>ゲンカショウキャク</t>
    </rPh>
    <phoneticPr fontId="2"/>
  </si>
  <si>
    <t>取得資産の財源内訳(長期前受金)が登録でき、長期前受金収益化額を自動計算できること。</t>
    <rPh sb="22" eb="24">
      <t>チョウキ</t>
    </rPh>
    <rPh sb="24" eb="26">
      <t>マエウケ</t>
    </rPh>
    <rPh sb="26" eb="27">
      <t>キン</t>
    </rPh>
    <rPh sb="27" eb="30">
      <t>シュウエキカ</t>
    </rPh>
    <rPh sb="30" eb="31">
      <t>ガク</t>
    </rPh>
    <phoneticPr fontId="2"/>
  </si>
  <si>
    <t>1台帳の資産内訳として、複数の管種、口径別延長や部材別数量の登録ができること。また、内訳単位で単価、金額の管理ができること。</t>
    <rPh sb="4" eb="6">
      <t>シサン</t>
    </rPh>
    <rPh sb="6" eb="8">
      <t>ウチワケ</t>
    </rPh>
    <rPh sb="24" eb="26">
      <t>ブザイ</t>
    </rPh>
    <rPh sb="26" eb="27">
      <t>ベツ</t>
    </rPh>
    <rPh sb="27" eb="29">
      <t>スウリョウ</t>
    </rPh>
    <rPh sb="42" eb="44">
      <t>ウチワケ</t>
    </rPh>
    <phoneticPr fontId="2"/>
  </si>
  <si>
    <t>耐用年数を入力する際、法定耐用年数表が表示でき、選択することで自動的に耐用年数が登録されること。</t>
    <rPh sb="0" eb="2">
      <t>タイヨウ</t>
    </rPh>
    <rPh sb="2" eb="4">
      <t>ネンスウ</t>
    </rPh>
    <rPh sb="5" eb="7">
      <t>ニュウリョク</t>
    </rPh>
    <rPh sb="9" eb="10">
      <t>サイ</t>
    </rPh>
    <rPh sb="11" eb="13">
      <t>ホウテイ</t>
    </rPh>
    <rPh sb="12" eb="13">
      <t>テイ</t>
    </rPh>
    <rPh sb="17" eb="18">
      <t>ヒョウ</t>
    </rPh>
    <rPh sb="19" eb="21">
      <t>ヒョウジ</t>
    </rPh>
    <rPh sb="24" eb="26">
      <t>センタク</t>
    </rPh>
    <rPh sb="31" eb="34">
      <t>ジドウテキ</t>
    </rPh>
    <rPh sb="35" eb="37">
      <t>タイヨウ</t>
    </rPh>
    <rPh sb="37" eb="39">
      <t>ネンスウ</t>
    </rPh>
    <rPh sb="40" eb="42">
      <t>トウロク</t>
    </rPh>
    <phoneticPr fontId="1"/>
  </si>
  <si>
    <t>法改正等による耐用年数の見直しに対応した耐用年数変更処理が可能で、償却明細を自動変更できること。</t>
    <rPh sb="12" eb="14">
      <t>ミナオ</t>
    </rPh>
    <rPh sb="16" eb="18">
      <t>タイオウ</t>
    </rPh>
    <rPh sb="20" eb="22">
      <t>タイヨウ</t>
    </rPh>
    <rPh sb="22" eb="24">
      <t>ネンスウ</t>
    </rPh>
    <rPh sb="24" eb="26">
      <t>ヘンコウ</t>
    </rPh>
    <phoneticPr fontId="1"/>
  </si>
  <si>
    <t>耐用年数設定等により年間償却額や償却累計額に誤りがあった場合は、償却明細に過年度損益修正益または過年度損益修正損として登録ができること。</t>
    <rPh sb="6" eb="7">
      <t>トウ</t>
    </rPh>
    <rPh sb="10" eb="12">
      <t>ネンカン</t>
    </rPh>
    <rPh sb="12" eb="15">
      <t>ショウキャクガク</t>
    </rPh>
    <rPh sb="16" eb="18">
      <t>ショウキャク</t>
    </rPh>
    <rPh sb="18" eb="21">
      <t>ルイケイガク</t>
    </rPh>
    <rPh sb="32" eb="34">
      <t>ショウキャク</t>
    </rPh>
    <rPh sb="34" eb="36">
      <t>メイサイ</t>
    </rPh>
    <rPh sb="59" eb="61">
      <t>トウロク</t>
    </rPh>
    <phoneticPr fontId="2"/>
  </si>
  <si>
    <t>固定資産の償却明細で、制度改正時の償却不足額及び収益化累計額を改正行として追加できること。</t>
    <rPh sb="15" eb="16">
      <t>ジ</t>
    </rPh>
    <rPh sb="17" eb="19">
      <t>ショウキャク</t>
    </rPh>
    <rPh sb="21" eb="22">
      <t>ガク</t>
    </rPh>
    <rPh sb="22" eb="23">
      <t>オヨ</t>
    </rPh>
    <rPh sb="24" eb="27">
      <t>シュウエキカ</t>
    </rPh>
    <rPh sb="27" eb="30">
      <t>ルイケイガク</t>
    </rPh>
    <phoneticPr fontId="2"/>
  </si>
  <si>
    <t>固定資産の一部追加、一部除却、全除却の処理が行えること。</t>
  </si>
  <si>
    <t>除却の場合、除却額、減価償却累計減少額、処分額、長期前受金減少額、長期前受金収益化累計減少額、長期前受金処分額を自動計算できること。また、自動計算された金額は修正もできること。</t>
    <rPh sb="24" eb="29">
      <t>チョウキマエウケキン</t>
    </rPh>
    <rPh sb="52" eb="54">
      <t>ショブン</t>
    </rPh>
    <rPh sb="54" eb="55">
      <t>ガク</t>
    </rPh>
    <rPh sb="56" eb="58">
      <t>ジドウ</t>
    </rPh>
    <rPh sb="69" eb="71">
      <t>ジドウ</t>
    </rPh>
    <rPh sb="71" eb="73">
      <t>ケイサン</t>
    </rPh>
    <phoneticPr fontId="2"/>
  </si>
  <si>
    <t>固定資産の減損除却処理が行えること。また、減損除却後は残存耐用年数と残存価額を基に償却明細を再作成できること。</t>
    <rPh sb="0" eb="2">
      <t>コテイ</t>
    </rPh>
    <rPh sb="2" eb="4">
      <t>シサン</t>
    </rPh>
    <rPh sb="21" eb="23">
      <t>ゲンソン</t>
    </rPh>
    <rPh sb="23" eb="25">
      <t>ジョキャク</t>
    </rPh>
    <rPh sb="25" eb="26">
      <t>ゴ</t>
    </rPh>
    <rPh sb="27" eb="29">
      <t>ザンゾン</t>
    </rPh>
    <rPh sb="29" eb="31">
      <t>タイヨウ</t>
    </rPh>
    <rPh sb="31" eb="33">
      <t>ネンスウ</t>
    </rPh>
    <rPh sb="34" eb="36">
      <t>ザンゾン</t>
    </rPh>
    <rPh sb="36" eb="38">
      <t>カガク</t>
    </rPh>
    <rPh sb="39" eb="40">
      <t>モト</t>
    </rPh>
    <rPh sb="41" eb="43">
      <t>ショウキャク</t>
    </rPh>
    <rPh sb="43" eb="45">
      <t>メイサイ</t>
    </rPh>
    <rPh sb="46" eb="49">
      <t>サイサクセイ</t>
    </rPh>
    <phoneticPr fontId="2"/>
  </si>
  <si>
    <t>減損除却処理は、台帳ごとに行う個別入力ができること。</t>
    <rPh sb="0" eb="2">
      <t>ゲンソン</t>
    </rPh>
    <rPh sb="2" eb="4">
      <t>ジョキャク</t>
    </rPh>
    <rPh sb="4" eb="6">
      <t>ショリ</t>
    </rPh>
    <rPh sb="8" eb="10">
      <t>ダイチョウ</t>
    </rPh>
    <rPh sb="13" eb="14">
      <t>オコナ</t>
    </rPh>
    <rPh sb="17" eb="19">
      <t>ニュウリョク</t>
    </rPh>
    <phoneticPr fontId="2"/>
  </si>
  <si>
    <t>企業債元金償還金に対する繰入金の対象台帳をグループ化して、企業債対象額または割合や繰入割合により、繰入金収益化可能額が算出できること。また、当年度繰入金収入額と繰入金収益化可能額により、当年度収益化額が計算できること。</t>
    <rPh sb="29" eb="31">
      <t>キギョウ</t>
    </rPh>
    <rPh sb="31" eb="32">
      <t>サイ</t>
    </rPh>
    <rPh sb="32" eb="34">
      <t>タイショウ</t>
    </rPh>
    <rPh sb="34" eb="35">
      <t>ガク</t>
    </rPh>
    <rPh sb="38" eb="40">
      <t>ワリアイ</t>
    </rPh>
    <rPh sb="41" eb="43">
      <t>クリイレ</t>
    </rPh>
    <rPh sb="43" eb="45">
      <t>ワリアイ</t>
    </rPh>
    <rPh sb="49" eb="51">
      <t>クリイレ</t>
    </rPh>
    <rPh sb="51" eb="52">
      <t>キン</t>
    </rPh>
    <rPh sb="52" eb="55">
      <t>シュウエキカ</t>
    </rPh>
    <rPh sb="55" eb="58">
      <t>カノウガク</t>
    </rPh>
    <rPh sb="59" eb="61">
      <t>サンシュツ</t>
    </rPh>
    <rPh sb="70" eb="73">
      <t>トウネンド</t>
    </rPh>
    <rPh sb="80" eb="82">
      <t>クリイレ</t>
    </rPh>
    <rPh sb="82" eb="83">
      <t>キン</t>
    </rPh>
    <rPh sb="93" eb="96">
      <t>トウネンド</t>
    </rPh>
    <rPh sb="96" eb="97">
      <t>ニュウキン</t>
    </rPh>
    <rPh sb="99" eb="100">
      <t>ガク</t>
    </rPh>
    <rPh sb="101" eb="103">
      <t>ケイサン</t>
    </rPh>
    <phoneticPr fontId="2"/>
  </si>
  <si>
    <t>企業債元金償還金に対する繰入金収益化額の計算において、過年度の減価償却額に対して当年度収益化額が必要になった時には、「過年度損益修正益」科目で仕訳を行うため、集計ができること。</t>
    <rPh sb="15" eb="18">
      <t>シュウエキカ</t>
    </rPh>
    <rPh sb="18" eb="19">
      <t>ガク</t>
    </rPh>
    <rPh sb="20" eb="22">
      <t>ケイサン</t>
    </rPh>
    <rPh sb="27" eb="30">
      <t>カネンド</t>
    </rPh>
    <rPh sb="31" eb="33">
      <t>ゲンカ</t>
    </rPh>
    <rPh sb="33" eb="35">
      <t>ショウキャク</t>
    </rPh>
    <rPh sb="35" eb="36">
      <t>ガク</t>
    </rPh>
    <rPh sb="37" eb="38">
      <t>タイ</t>
    </rPh>
    <rPh sb="40" eb="43">
      <t>トウネンド</t>
    </rPh>
    <rPh sb="43" eb="45">
      <t>シュウエキ</t>
    </rPh>
    <rPh sb="45" eb="46">
      <t>カ</t>
    </rPh>
    <rPh sb="46" eb="47">
      <t>ガク</t>
    </rPh>
    <rPh sb="48" eb="50">
      <t>ヒツヨウ</t>
    </rPh>
    <rPh sb="54" eb="55">
      <t>トキ</t>
    </rPh>
    <rPh sb="79" eb="81">
      <t>シュウケイ</t>
    </rPh>
    <phoneticPr fontId="2"/>
  </si>
  <si>
    <t>データ移行方法として、旧システムの台帳番号と異なる台帳番号を割り振る場合、旧台帳番号でも検索等ができること。</t>
    <rPh sb="3" eb="5">
      <t>イコウ</t>
    </rPh>
    <rPh sb="5" eb="7">
      <t>ホウホウ</t>
    </rPh>
    <rPh sb="11" eb="12">
      <t>キュウ</t>
    </rPh>
    <rPh sb="17" eb="19">
      <t>ダイチョウ</t>
    </rPh>
    <rPh sb="19" eb="21">
      <t>バンゴウ</t>
    </rPh>
    <rPh sb="22" eb="23">
      <t>コト</t>
    </rPh>
    <rPh sb="25" eb="27">
      <t>ダイチョウ</t>
    </rPh>
    <rPh sb="27" eb="29">
      <t>バンゴウ</t>
    </rPh>
    <rPh sb="30" eb="31">
      <t>ワ</t>
    </rPh>
    <rPh sb="32" eb="33">
      <t>フ</t>
    </rPh>
    <rPh sb="34" eb="36">
      <t>バアイ</t>
    </rPh>
    <rPh sb="37" eb="38">
      <t>キュウ</t>
    </rPh>
    <rPh sb="38" eb="40">
      <t>ダイチョウ</t>
    </rPh>
    <rPh sb="40" eb="42">
      <t>バンゴウ</t>
    </rPh>
    <rPh sb="44" eb="46">
      <t>ケンサク</t>
    </rPh>
    <rPh sb="46" eb="47">
      <t>トウ</t>
    </rPh>
    <phoneticPr fontId="2"/>
  </si>
  <si>
    <t>過去に登録した台帳を「複写」できること。その際、科目や年度、付加情報などから、複写元の台帳を抽出できること。</t>
    <rPh sb="0" eb="2">
      <t>カコ</t>
    </rPh>
    <rPh sb="3" eb="5">
      <t>トウロク</t>
    </rPh>
    <rPh sb="7" eb="9">
      <t>ダイチョウ</t>
    </rPh>
    <rPh sb="11" eb="13">
      <t>フクシャ</t>
    </rPh>
    <rPh sb="22" eb="23">
      <t>サイ</t>
    </rPh>
    <rPh sb="24" eb="26">
      <t>カモク</t>
    </rPh>
    <rPh sb="27" eb="29">
      <t>ネンド</t>
    </rPh>
    <rPh sb="30" eb="32">
      <t>フカ</t>
    </rPh>
    <rPh sb="32" eb="34">
      <t>ジョウホウ</t>
    </rPh>
    <rPh sb="39" eb="41">
      <t>フクシャ</t>
    </rPh>
    <rPh sb="41" eb="42">
      <t>モト</t>
    </rPh>
    <rPh sb="43" eb="45">
      <t>ダイチョウ</t>
    </rPh>
    <rPh sb="46" eb="48">
      <t>チュウシュツ</t>
    </rPh>
    <phoneticPr fontId="2"/>
  </si>
  <si>
    <t>過去に登録した台帳の資産内訳(管種、口径、数量、部材情報等)の修正ができること。また、過去の追加、除却処理に対しても同様の修正が行えること。</t>
    <rPh sb="0" eb="2">
      <t>カコ</t>
    </rPh>
    <rPh sb="3" eb="5">
      <t>トウロク</t>
    </rPh>
    <rPh sb="7" eb="9">
      <t>ダイチョウ</t>
    </rPh>
    <rPh sb="10" eb="12">
      <t>シサン</t>
    </rPh>
    <rPh sb="12" eb="14">
      <t>ウチワケ</t>
    </rPh>
    <rPh sb="15" eb="17">
      <t>カンシュ</t>
    </rPh>
    <rPh sb="18" eb="20">
      <t>コウケイ</t>
    </rPh>
    <rPh sb="21" eb="23">
      <t>スウリョウ</t>
    </rPh>
    <rPh sb="26" eb="28">
      <t>ジョウホウ</t>
    </rPh>
    <rPh sb="28" eb="29">
      <t>トウ</t>
    </rPh>
    <rPh sb="31" eb="33">
      <t>シュウセイ</t>
    </rPh>
    <rPh sb="43" eb="45">
      <t>カコ</t>
    </rPh>
    <rPh sb="46" eb="48">
      <t>ツイカ</t>
    </rPh>
    <rPh sb="49" eb="51">
      <t>ジョキャク</t>
    </rPh>
    <rPh sb="51" eb="53">
      <t>ショリ</t>
    </rPh>
    <rPh sb="54" eb="55">
      <t>タイ</t>
    </rPh>
    <rPh sb="58" eb="60">
      <t>ドウヨウ</t>
    </rPh>
    <rPh sb="61" eb="63">
      <t>シュウセイ</t>
    </rPh>
    <rPh sb="64" eb="65">
      <t>オコナ</t>
    </rPh>
    <phoneticPr fontId="2"/>
  </si>
  <si>
    <t>固定資産台帳の付帯資料等を各台帳ごとに保管でき、入力画面や照会画面から呼び出せること(ファイリング機能)。</t>
    <rPh sb="0" eb="2">
      <t>コテイ</t>
    </rPh>
    <rPh sb="2" eb="4">
      <t>シサン</t>
    </rPh>
    <rPh sb="4" eb="6">
      <t>ダイチョウ</t>
    </rPh>
    <rPh sb="7" eb="9">
      <t>フタイ</t>
    </rPh>
    <rPh sb="9" eb="11">
      <t>シリョウ</t>
    </rPh>
    <rPh sb="11" eb="12">
      <t>トウ</t>
    </rPh>
    <rPh sb="13" eb="14">
      <t>カク</t>
    </rPh>
    <rPh sb="14" eb="16">
      <t>ダイチョウ</t>
    </rPh>
    <rPh sb="19" eb="21">
      <t>ホカン</t>
    </rPh>
    <rPh sb="24" eb="26">
      <t>ニュウリョク</t>
    </rPh>
    <rPh sb="26" eb="28">
      <t>ガメン</t>
    </rPh>
    <rPh sb="29" eb="31">
      <t>ショウカイ</t>
    </rPh>
    <rPh sb="31" eb="33">
      <t>ガメン</t>
    </rPh>
    <rPh sb="35" eb="36">
      <t>ヨ</t>
    </rPh>
    <rPh sb="37" eb="38">
      <t>ダ</t>
    </rPh>
    <rPh sb="49" eb="51">
      <t>キノウ</t>
    </rPh>
    <phoneticPr fontId="1"/>
  </si>
  <si>
    <t>取得価額の内訳として、直接工事費のほか、委託料や人件費などの間接費を登録、管理できること。</t>
    <rPh sb="2" eb="4">
      <t>カガク</t>
    </rPh>
    <rPh sb="5" eb="7">
      <t>ウチワケ</t>
    </rPh>
    <rPh sb="11" eb="13">
      <t>チョクセツ</t>
    </rPh>
    <rPh sb="13" eb="15">
      <t>コウジ</t>
    </rPh>
    <rPh sb="15" eb="16">
      <t>ヒ</t>
    </rPh>
    <rPh sb="20" eb="23">
      <t>イタクリョウ</t>
    </rPh>
    <rPh sb="24" eb="27">
      <t>ジンケンヒ</t>
    </rPh>
    <rPh sb="30" eb="32">
      <t>カンセツ</t>
    </rPh>
    <rPh sb="32" eb="33">
      <t>ヒ</t>
    </rPh>
    <rPh sb="34" eb="36">
      <t>トウロク</t>
    </rPh>
    <rPh sb="37" eb="39">
      <t>カンリ</t>
    </rPh>
    <phoneticPr fontId="2"/>
  </si>
  <si>
    <t>委託料や人件費などの間接費は、総額を入力し、対象台帳を選択することで、自動的に按分し取得価額に加算できること。</t>
    <rPh sb="15" eb="17">
      <t>ソウガク</t>
    </rPh>
    <rPh sb="18" eb="20">
      <t>ニュウリョク</t>
    </rPh>
    <rPh sb="22" eb="24">
      <t>タイショウ</t>
    </rPh>
    <rPh sb="24" eb="26">
      <t>ダイチョウ</t>
    </rPh>
    <rPh sb="27" eb="29">
      <t>センタク</t>
    </rPh>
    <rPh sb="35" eb="37">
      <t>ジドウ</t>
    </rPh>
    <rPh sb="37" eb="38">
      <t>テキ</t>
    </rPh>
    <rPh sb="39" eb="41">
      <t>アンブン</t>
    </rPh>
    <rPh sb="42" eb="44">
      <t>シュトク</t>
    </rPh>
    <rPh sb="44" eb="46">
      <t>カガク</t>
    </rPh>
    <rPh sb="47" eb="49">
      <t>カサン</t>
    </rPh>
    <phoneticPr fontId="2"/>
  </si>
  <si>
    <t>負担金や補助金などの財源内訳は、総額を入力し、対象台帳を選択することで、自動的に按分できること。</t>
    <rPh sb="0" eb="3">
      <t>フタンキン</t>
    </rPh>
    <rPh sb="4" eb="7">
      <t>ホジョキン</t>
    </rPh>
    <rPh sb="10" eb="12">
      <t>ザイゲン</t>
    </rPh>
    <rPh sb="12" eb="14">
      <t>ウチワケ</t>
    </rPh>
    <rPh sb="16" eb="18">
      <t>ソウガク</t>
    </rPh>
    <rPh sb="19" eb="21">
      <t>ニュウリョク</t>
    </rPh>
    <rPh sb="23" eb="25">
      <t>タイショウ</t>
    </rPh>
    <rPh sb="25" eb="27">
      <t>ダイチョウ</t>
    </rPh>
    <rPh sb="28" eb="30">
      <t>センタク</t>
    </rPh>
    <rPh sb="36" eb="38">
      <t>ジドウ</t>
    </rPh>
    <rPh sb="38" eb="39">
      <t>テキ</t>
    </rPh>
    <rPh sb="40" eb="42">
      <t>アンブン</t>
    </rPh>
    <phoneticPr fontId="2"/>
  </si>
  <si>
    <t>規定のＥＸＣＥＬデータから取り込むことで、固定資産新規台帳を一括登録できること。</t>
    <rPh sb="0" eb="2">
      <t>キテイ</t>
    </rPh>
    <rPh sb="13" eb="14">
      <t>ト</t>
    </rPh>
    <rPh sb="15" eb="16">
      <t>コ</t>
    </rPh>
    <rPh sb="21" eb="23">
      <t>コテイ</t>
    </rPh>
    <rPh sb="23" eb="25">
      <t>シサン</t>
    </rPh>
    <rPh sb="25" eb="27">
      <t>シンキ</t>
    </rPh>
    <rPh sb="27" eb="29">
      <t>ダイチョウ</t>
    </rPh>
    <rPh sb="30" eb="32">
      <t>イッカツ</t>
    </rPh>
    <rPh sb="32" eb="34">
      <t>トウロク</t>
    </rPh>
    <phoneticPr fontId="2"/>
  </si>
  <si>
    <t>固定資産の見込資産登録や見込追加、除却の登録ができること。</t>
  </si>
  <si>
    <t>見込資産、見込追加、除却のデータを本データに取り込むことができること。</t>
  </si>
  <si>
    <t>検索画面は、抽出条件を指定でき固定資産台帳データを画面一覧で確認できること。</t>
    <rPh sb="0" eb="2">
      <t>ケンサク</t>
    </rPh>
    <rPh sb="6" eb="8">
      <t>チュウシュツ</t>
    </rPh>
    <rPh sb="8" eb="10">
      <t>ジョウケン</t>
    </rPh>
    <rPh sb="11" eb="13">
      <t>シテイ</t>
    </rPh>
    <rPh sb="15" eb="17">
      <t>コテイ</t>
    </rPh>
    <rPh sb="17" eb="19">
      <t>シサン</t>
    </rPh>
    <rPh sb="19" eb="21">
      <t>ダイチョウ</t>
    </rPh>
    <rPh sb="25" eb="27">
      <t>ガメン</t>
    </rPh>
    <rPh sb="27" eb="29">
      <t>イチラン</t>
    </rPh>
    <rPh sb="30" eb="32">
      <t>カクニン</t>
    </rPh>
    <phoneticPr fontId="2"/>
  </si>
  <si>
    <t>抽出条件として、固定資産台帳に登録された償却明細以外の全ての情報を指定できること。</t>
    <rPh sb="0" eb="2">
      <t>チュウシュツ</t>
    </rPh>
    <rPh sb="2" eb="4">
      <t>ジョウケン</t>
    </rPh>
    <rPh sb="8" eb="10">
      <t>コテイ</t>
    </rPh>
    <rPh sb="10" eb="12">
      <t>シサン</t>
    </rPh>
    <rPh sb="12" eb="14">
      <t>ダイチョウ</t>
    </rPh>
    <rPh sb="15" eb="17">
      <t>トウロク</t>
    </rPh>
    <rPh sb="20" eb="22">
      <t>ショウキャク</t>
    </rPh>
    <rPh sb="22" eb="24">
      <t>メイサイ</t>
    </rPh>
    <rPh sb="24" eb="26">
      <t>イガイ</t>
    </rPh>
    <rPh sb="27" eb="28">
      <t>スベ</t>
    </rPh>
    <rPh sb="30" eb="32">
      <t>ジョウホウ</t>
    </rPh>
    <phoneticPr fontId="2"/>
  </si>
  <si>
    <t>抽出結果は償却資産、非償却資産を問わず一覧表示できること。また、集計結果として総件数を画面上で確認できること。</t>
    <rPh sb="0" eb="2">
      <t>チュウシュツ</t>
    </rPh>
    <rPh sb="2" eb="4">
      <t>ケッカ</t>
    </rPh>
    <rPh sb="5" eb="7">
      <t>ショウキャク</t>
    </rPh>
    <rPh sb="7" eb="9">
      <t>シサン</t>
    </rPh>
    <rPh sb="10" eb="11">
      <t>ヒ</t>
    </rPh>
    <rPh sb="11" eb="13">
      <t>ショウキャク</t>
    </rPh>
    <rPh sb="13" eb="15">
      <t>シサン</t>
    </rPh>
    <rPh sb="16" eb="17">
      <t>ト</t>
    </rPh>
    <rPh sb="19" eb="21">
      <t>イチラン</t>
    </rPh>
    <rPh sb="21" eb="23">
      <t>ヒョウジ</t>
    </rPh>
    <rPh sb="32" eb="34">
      <t>シュウケイ</t>
    </rPh>
    <rPh sb="34" eb="36">
      <t>ケッカ</t>
    </rPh>
    <rPh sb="39" eb="40">
      <t>ソウ</t>
    </rPh>
    <rPh sb="40" eb="42">
      <t>ケンスウ</t>
    </rPh>
    <rPh sb="43" eb="46">
      <t>ガメンジョウ</t>
    </rPh>
    <rPh sb="47" eb="49">
      <t>カクニン</t>
    </rPh>
    <phoneticPr fontId="2"/>
  </si>
  <si>
    <t>画面一覧から追加除却入力処理を連動起動することで、選択した固定資産台帳の追加、除却入力が行えること。</t>
    <rPh sb="0" eb="2">
      <t>ガメン</t>
    </rPh>
    <rPh sb="2" eb="4">
      <t>イチラン</t>
    </rPh>
    <rPh sb="6" eb="8">
      <t>ツイカ</t>
    </rPh>
    <rPh sb="8" eb="10">
      <t>ジョキャク</t>
    </rPh>
    <rPh sb="10" eb="12">
      <t>ニュウリョク</t>
    </rPh>
    <rPh sb="12" eb="14">
      <t>ショリ</t>
    </rPh>
    <rPh sb="15" eb="17">
      <t>レンドウ</t>
    </rPh>
    <rPh sb="17" eb="19">
      <t>キドウ</t>
    </rPh>
    <rPh sb="25" eb="27">
      <t>センタク</t>
    </rPh>
    <rPh sb="29" eb="31">
      <t>コテイ</t>
    </rPh>
    <rPh sb="31" eb="33">
      <t>シサン</t>
    </rPh>
    <rPh sb="33" eb="35">
      <t>ダイチョウ</t>
    </rPh>
    <rPh sb="36" eb="38">
      <t>ツイカ</t>
    </rPh>
    <rPh sb="39" eb="41">
      <t>ジョキャク</t>
    </rPh>
    <rPh sb="44" eb="45">
      <t>オコナ</t>
    </rPh>
    <phoneticPr fontId="2"/>
  </si>
  <si>
    <t>画面一覧から資産入力処理を連動起動することで、選択した固定資産台帳の変更入力が行えること。</t>
    <rPh sb="0" eb="2">
      <t>ガメン</t>
    </rPh>
    <rPh sb="2" eb="4">
      <t>イチラン</t>
    </rPh>
    <rPh sb="6" eb="8">
      <t>シサン</t>
    </rPh>
    <rPh sb="8" eb="10">
      <t>ニュウリョク</t>
    </rPh>
    <rPh sb="10" eb="12">
      <t>ショリ</t>
    </rPh>
    <rPh sb="13" eb="15">
      <t>レンドウ</t>
    </rPh>
    <rPh sb="15" eb="17">
      <t>キドウ</t>
    </rPh>
    <rPh sb="23" eb="25">
      <t>センタク</t>
    </rPh>
    <rPh sb="27" eb="29">
      <t>コテイ</t>
    </rPh>
    <rPh sb="29" eb="31">
      <t>シサン</t>
    </rPh>
    <rPh sb="31" eb="33">
      <t>ダイチョウ</t>
    </rPh>
    <rPh sb="34" eb="36">
      <t>ヘンコウ</t>
    </rPh>
    <rPh sb="39" eb="40">
      <t>オコナ</t>
    </rPh>
    <phoneticPr fontId="2"/>
  </si>
  <si>
    <t>画面一覧から固定資産台帳の資産内訳明細(管種、部材情報)の照会が行えること。また、照会した資産内訳明細の変更入力が行えること。</t>
    <rPh sb="13" eb="15">
      <t>シサン</t>
    </rPh>
    <rPh sb="15" eb="17">
      <t>ウチワケ</t>
    </rPh>
    <rPh sb="17" eb="19">
      <t>メイサイ</t>
    </rPh>
    <rPh sb="20" eb="22">
      <t>カンシュ</t>
    </rPh>
    <rPh sb="23" eb="25">
      <t>ブザイ</t>
    </rPh>
    <rPh sb="25" eb="27">
      <t>ジョウホウ</t>
    </rPh>
    <rPh sb="29" eb="31">
      <t>ショウカイ</t>
    </rPh>
    <rPh sb="32" eb="33">
      <t>オコナ</t>
    </rPh>
    <rPh sb="41" eb="43">
      <t>ショウカイ</t>
    </rPh>
    <rPh sb="45" eb="47">
      <t>シサン</t>
    </rPh>
    <phoneticPr fontId="1"/>
  </si>
  <si>
    <t>画面一覧からの連動起動処理は、見込資産、見込追加、見込除却としても行えること。</t>
    <rPh sb="7" eb="9">
      <t>レンドウ</t>
    </rPh>
    <rPh sb="9" eb="11">
      <t>キドウ</t>
    </rPh>
    <rPh sb="11" eb="13">
      <t>ショリ</t>
    </rPh>
    <rPh sb="15" eb="17">
      <t>ミコ</t>
    </rPh>
    <rPh sb="17" eb="19">
      <t>シサン</t>
    </rPh>
    <rPh sb="20" eb="22">
      <t>ミコミ</t>
    </rPh>
    <rPh sb="22" eb="24">
      <t>ツイカ</t>
    </rPh>
    <rPh sb="25" eb="27">
      <t>ミコ</t>
    </rPh>
    <rPh sb="27" eb="29">
      <t>ジョキャク</t>
    </rPh>
    <rPh sb="33" eb="34">
      <t>オコナ</t>
    </rPh>
    <phoneticPr fontId="2"/>
  </si>
  <si>
    <t>固定資産明細書を出力できること。また、帳票イメージのままExcelへのデータ出力ができること。</t>
  </si>
  <si>
    <t>固定資産内訳書、固定資産一覧表、新規取得一覧表、除却一覧表、部門別残高表(集計、明細)、年度別減価償却一覧表が出力できること。</t>
    <rPh sb="0" eb="2">
      <t>コテイ</t>
    </rPh>
    <rPh sb="2" eb="4">
      <t>シサン</t>
    </rPh>
    <rPh sb="4" eb="7">
      <t>ウチワケショ</t>
    </rPh>
    <rPh sb="55" eb="57">
      <t>シュツリョク</t>
    </rPh>
    <phoneticPr fontId="2"/>
  </si>
  <si>
    <t>長期前受金の管理により、長期前受金内訳書、資本剰余金内訳書、年度別長期前受金収益化額一覧表が出力できること。</t>
    <rPh sb="0" eb="2">
      <t>チョウキ</t>
    </rPh>
    <rPh sb="2" eb="4">
      <t>マエウケ</t>
    </rPh>
    <rPh sb="4" eb="5">
      <t>キン</t>
    </rPh>
    <rPh sb="6" eb="8">
      <t>カンリ</t>
    </rPh>
    <rPh sb="46" eb="48">
      <t>シュツリョク</t>
    </rPh>
    <phoneticPr fontId="2"/>
  </si>
  <si>
    <t>送水管、配水管等の延長を、管種、口径別に出力できること。また、その明細表を資産ごとに出力できること。</t>
    <rPh sb="9" eb="11">
      <t>エンチョウ</t>
    </rPh>
    <rPh sb="20" eb="22">
      <t>シュツリョク</t>
    </rPh>
    <rPh sb="37" eb="39">
      <t>シサン</t>
    </rPh>
    <rPh sb="42" eb="44">
      <t>シュツリョク</t>
    </rPh>
    <phoneticPr fontId="2"/>
  </si>
  <si>
    <t>ポンプ設備や弁類、量水器等の個数を、部材別に出力できること。また、その明細表を資産ごとに出力できること。</t>
    <rPh sb="3" eb="5">
      <t>セツビ</t>
    </rPh>
    <rPh sb="6" eb="7">
      <t>ベン</t>
    </rPh>
    <rPh sb="7" eb="8">
      <t>ルイ</t>
    </rPh>
    <rPh sb="9" eb="12">
      <t>リョウスイキ</t>
    </rPh>
    <rPh sb="12" eb="13">
      <t>トウ</t>
    </rPh>
    <rPh sb="14" eb="16">
      <t>コスウ</t>
    </rPh>
    <rPh sb="18" eb="20">
      <t>ブザイ</t>
    </rPh>
    <rPh sb="20" eb="21">
      <t>ベツ</t>
    </rPh>
    <rPh sb="22" eb="24">
      <t>シュツリョク</t>
    </rPh>
    <rPh sb="35" eb="38">
      <t>メイサイヒョウ</t>
    </rPh>
    <rPh sb="39" eb="41">
      <t>シサン</t>
    </rPh>
    <rPh sb="44" eb="46">
      <t>シュツリョク</t>
    </rPh>
    <phoneticPr fontId="2"/>
  </si>
  <si>
    <t>部門別に取得原価、減価償却費、帳簿価額等を集計した部門別残高表が出力できること。</t>
    <rPh sb="4" eb="6">
      <t>シュトク</t>
    </rPh>
    <rPh sb="6" eb="8">
      <t>ゲンカ</t>
    </rPh>
    <rPh sb="9" eb="11">
      <t>ゲンカ</t>
    </rPh>
    <rPh sb="11" eb="13">
      <t>ショウキャク</t>
    </rPh>
    <rPh sb="13" eb="14">
      <t>ヒ</t>
    </rPh>
    <rPh sb="15" eb="17">
      <t>チョウボ</t>
    </rPh>
    <rPh sb="17" eb="19">
      <t>カガク</t>
    </rPh>
    <rPh sb="19" eb="20">
      <t>トウ</t>
    </rPh>
    <rPh sb="21" eb="23">
      <t>シュウケイ</t>
    </rPh>
    <rPh sb="25" eb="27">
      <t>ブモン</t>
    </rPh>
    <rPh sb="27" eb="28">
      <t>ベツ</t>
    </rPh>
    <rPh sb="28" eb="30">
      <t>ザンダカ</t>
    </rPh>
    <rPh sb="30" eb="31">
      <t>ヒョウ</t>
    </rPh>
    <rPh sb="32" eb="34">
      <t>シュツリョク</t>
    </rPh>
    <phoneticPr fontId="2"/>
  </si>
  <si>
    <t>全ての帳票で、分類別出力や分類集計額が出力できること。</t>
    <rPh sb="0" eb="1">
      <t>スベ</t>
    </rPh>
    <rPh sb="3" eb="5">
      <t>チョウヒョウ</t>
    </rPh>
    <rPh sb="7" eb="9">
      <t>ブンルイ</t>
    </rPh>
    <rPh sb="9" eb="10">
      <t>ベツ</t>
    </rPh>
    <rPh sb="10" eb="12">
      <t>シュツリョク</t>
    </rPh>
    <rPh sb="13" eb="15">
      <t>ブンルイ</t>
    </rPh>
    <rPh sb="15" eb="17">
      <t>シュウケイ</t>
    </rPh>
    <rPh sb="17" eb="18">
      <t>ガク</t>
    </rPh>
    <rPh sb="19" eb="21">
      <t>シュツリョク</t>
    </rPh>
    <phoneticPr fontId="2"/>
  </si>
  <si>
    <t>全ての帳票で、見込台帳を含めた見込帳票が出力できること。</t>
    <rPh sb="0" eb="1">
      <t>スベ</t>
    </rPh>
    <rPh sb="3" eb="5">
      <t>チョウヒョウ</t>
    </rPh>
    <rPh sb="7" eb="9">
      <t>ミコミ</t>
    </rPh>
    <rPh sb="9" eb="11">
      <t>ダイチョウ</t>
    </rPh>
    <rPh sb="12" eb="13">
      <t>フク</t>
    </rPh>
    <rPh sb="15" eb="17">
      <t>ミコミ</t>
    </rPh>
    <rPh sb="17" eb="19">
      <t>チョウヒョウ</t>
    </rPh>
    <rPh sb="20" eb="22">
      <t>シュツリョク</t>
    </rPh>
    <phoneticPr fontId="2"/>
  </si>
  <si>
    <t>年度を任意指定の上、集計表を出力できること。なお、最新の集計結果からでないと出力できないようなシステム構成ではないこと。</t>
    <rPh sb="0" eb="2">
      <t>ネンド</t>
    </rPh>
    <rPh sb="3" eb="5">
      <t>ニンイ</t>
    </rPh>
    <rPh sb="5" eb="7">
      <t>シテイ</t>
    </rPh>
    <rPh sb="8" eb="9">
      <t>ウエ</t>
    </rPh>
    <rPh sb="10" eb="12">
      <t>シュウケイ</t>
    </rPh>
    <rPh sb="12" eb="13">
      <t>ヒョウ</t>
    </rPh>
    <rPh sb="14" eb="16">
      <t>シュツリョク</t>
    </rPh>
    <rPh sb="25" eb="27">
      <t>サイシン</t>
    </rPh>
    <rPh sb="28" eb="30">
      <t>シュウケイ</t>
    </rPh>
    <rPh sb="30" eb="32">
      <t>ケッカ</t>
    </rPh>
    <rPh sb="38" eb="40">
      <t>シュツリョク</t>
    </rPh>
    <rPh sb="51" eb="53">
      <t>コウセイ</t>
    </rPh>
    <phoneticPr fontId="2"/>
  </si>
  <si>
    <t>固定資産一覧表のデータ出力項目は、所在地、附記、工事名称、財源内訳の付属情報等の全データをテキスト形式またはCSV形式により出力できること。</t>
    <rPh sb="13" eb="15">
      <t>コウモク</t>
    </rPh>
    <rPh sb="38" eb="39">
      <t>トウ</t>
    </rPh>
    <rPh sb="40" eb="41">
      <t>ゼン</t>
    </rPh>
    <rPh sb="49" eb="51">
      <t>ケイシキ</t>
    </rPh>
    <rPh sb="57" eb="59">
      <t>ケイシキ</t>
    </rPh>
    <phoneticPr fontId="2"/>
  </si>
  <si>
    <t>除却資産一覧表では、資産減少額だけでなく長期前受金減少額、収益化累計減少額、処分額が把握できること。</t>
    <rPh sb="10" eb="12">
      <t>シサン</t>
    </rPh>
    <rPh sb="12" eb="14">
      <t>ゲンショウ</t>
    </rPh>
    <rPh sb="14" eb="15">
      <t>ガク</t>
    </rPh>
    <rPh sb="20" eb="25">
      <t>チョウキマエウケキン</t>
    </rPh>
    <rPh sb="25" eb="27">
      <t>ゲンショウ</t>
    </rPh>
    <rPh sb="27" eb="28">
      <t>ガク</t>
    </rPh>
    <rPh sb="29" eb="32">
      <t>シュウエキカ</t>
    </rPh>
    <rPh sb="32" eb="34">
      <t>ルイケイ</t>
    </rPh>
    <rPh sb="34" eb="36">
      <t>ゲンショウ</t>
    </rPh>
    <rPh sb="36" eb="37">
      <t>ガク</t>
    </rPh>
    <rPh sb="38" eb="40">
      <t>ショブン</t>
    </rPh>
    <rPh sb="40" eb="41">
      <t>ガク</t>
    </rPh>
    <phoneticPr fontId="2"/>
  </si>
  <si>
    <t>指定した開始年度から20年間の年度別減価償却額一覧表及び年度別長期前受金収益化額一覧表を作成できること。なお、開始年度は未来年度でも指定でき、帳票を組み合わせることにより、減価償却及び長期前受金収益化が完了するまでその経緯を把握できること。</t>
    <rPh sb="4" eb="6">
      <t>カイシ</t>
    </rPh>
    <rPh sb="6" eb="8">
      <t>ネンド</t>
    </rPh>
    <rPh sb="26" eb="27">
      <t>オヨ</t>
    </rPh>
    <rPh sb="31" eb="33">
      <t>チョウキ</t>
    </rPh>
    <rPh sb="33" eb="35">
      <t>マエウケ</t>
    </rPh>
    <rPh sb="35" eb="36">
      <t>キン</t>
    </rPh>
    <rPh sb="36" eb="39">
      <t>シュウエキカ</t>
    </rPh>
    <rPh sb="55" eb="57">
      <t>カイシ</t>
    </rPh>
    <rPh sb="57" eb="59">
      <t>ネンド</t>
    </rPh>
    <rPh sb="60" eb="62">
      <t>ミライ</t>
    </rPh>
    <rPh sb="62" eb="64">
      <t>ネンド</t>
    </rPh>
    <rPh sb="66" eb="68">
      <t>シテイ</t>
    </rPh>
    <rPh sb="71" eb="73">
      <t>チョウヒョウ</t>
    </rPh>
    <rPh sb="74" eb="75">
      <t>ク</t>
    </rPh>
    <rPh sb="76" eb="77">
      <t>ア</t>
    </rPh>
    <rPh sb="86" eb="88">
      <t>ゲンカ</t>
    </rPh>
    <rPh sb="88" eb="90">
      <t>ショウキャク</t>
    </rPh>
    <rPh sb="90" eb="91">
      <t>オヨ</t>
    </rPh>
    <rPh sb="92" eb="94">
      <t>チョウキ</t>
    </rPh>
    <rPh sb="94" eb="97">
      <t>マエウケキン</t>
    </rPh>
    <rPh sb="97" eb="100">
      <t>シュウエキカ</t>
    </rPh>
    <rPh sb="101" eb="103">
      <t>カンリョウ</t>
    </rPh>
    <rPh sb="109" eb="111">
      <t>ケイイ</t>
    </rPh>
    <rPh sb="112" eb="114">
      <t>ハアク</t>
    </rPh>
    <phoneticPr fontId="2"/>
  </si>
  <si>
    <t>貯蔵品の年度末在庫評価方法として、「先入先出法」または「移動平均法」が選択できること。</t>
  </si>
  <si>
    <t>入庫処理、出庫処理、棚卸入出庫処理、返品入出庫処理ができること。</t>
  </si>
  <si>
    <t>分類、品番、規格を組み合わせて入出庫を行うことで、品目の一元管理が可能であること。これにより、同一品番で規格や口径のみ異なる場合でも、規格ごとに品目マスタを作成することなく在庫管理ができること。</t>
    <rPh sb="0" eb="2">
      <t>ブンルイ</t>
    </rPh>
    <rPh sb="3" eb="5">
      <t>ヒンバン</t>
    </rPh>
    <rPh sb="6" eb="8">
      <t>キカク</t>
    </rPh>
    <rPh sb="9" eb="10">
      <t>ク</t>
    </rPh>
    <rPh sb="11" eb="12">
      <t>ア</t>
    </rPh>
    <rPh sb="15" eb="18">
      <t>ニュウシュッコ</t>
    </rPh>
    <rPh sb="19" eb="20">
      <t>オコナ</t>
    </rPh>
    <rPh sb="25" eb="27">
      <t>ヒンモク</t>
    </rPh>
    <rPh sb="28" eb="30">
      <t>イチゲン</t>
    </rPh>
    <rPh sb="30" eb="32">
      <t>カンリ</t>
    </rPh>
    <rPh sb="33" eb="35">
      <t>カノウ</t>
    </rPh>
    <rPh sb="47" eb="49">
      <t>ドウイツ</t>
    </rPh>
    <rPh sb="49" eb="51">
      <t>ヒンバン</t>
    </rPh>
    <rPh sb="52" eb="54">
      <t>キカク</t>
    </rPh>
    <rPh sb="55" eb="57">
      <t>コウケイ</t>
    </rPh>
    <rPh sb="59" eb="60">
      <t>コト</t>
    </rPh>
    <rPh sb="62" eb="64">
      <t>バアイ</t>
    </rPh>
    <rPh sb="67" eb="69">
      <t>キカク</t>
    </rPh>
    <rPh sb="72" eb="74">
      <t>ヒンモク</t>
    </rPh>
    <rPh sb="78" eb="80">
      <t>サクセイ</t>
    </rPh>
    <rPh sb="86" eb="88">
      <t>ザイコ</t>
    </rPh>
    <rPh sb="88" eb="90">
      <t>カンリ</t>
    </rPh>
    <phoneticPr fontId="1"/>
  </si>
  <si>
    <t>年度、品目ごとに予定単価を設定できること。また、業者別に購入単価を設定することもできること。</t>
    <rPh sb="0" eb="2">
      <t>ネンド</t>
    </rPh>
    <rPh sb="4" eb="5">
      <t>モク</t>
    </rPh>
    <rPh sb="10" eb="12">
      <t>タンカ</t>
    </rPh>
    <rPh sb="26" eb="27">
      <t>ベツ</t>
    </rPh>
    <rPh sb="28" eb="30">
      <t>コウニュウ</t>
    </rPh>
    <rPh sb="30" eb="32">
      <t>タンカ</t>
    </rPh>
    <rPh sb="33" eb="35">
      <t>セッテイ</t>
    </rPh>
    <phoneticPr fontId="1"/>
  </si>
  <si>
    <t>数量、単価共に小数点第2位までの管理ができること。</t>
    <rPh sb="3" eb="5">
      <t>タンカ</t>
    </rPh>
    <rPh sb="10" eb="11">
      <t>ダイ</t>
    </rPh>
    <rPh sb="12" eb="13">
      <t>クライ</t>
    </rPh>
    <phoneticPr fontId="2"/>
  </si>
  <si>
    <t>入庫情報の登録時に、入庫伝票を自動作成できること。</t>
    <rPh sb="7" eb="8">
      <t>ジ</t>
    </rPh>
    <rPh sb="15" eb="17">
      <t>ジドウ</t>
    </rPh>
    <phoneticPr fontId="2"/>
  </si>
  <si>
    <t>出庫情報の登録時に、出庫伝票を自動作成できること。</t>
    <rPh sb="7" eb="8">
      <t>ジ</t>
    </rPh>
    <rPh sb="15" eb="17">
      <t>ジドウ</t>
    </rPh>
    <phoneticPr fontId="2"/>
  </si>
  <si>
    <t>予算科目の入力ができ、且つ、入力を省略することもできること。</t>
    <rPh sb="11" eb="12">
      <t>カ</t>
    </rPh>
    <phoneticPr fontId="2"/>
  </si>
  <si>
    <t>入出庫入力共に、1伝票で複数品番の入力ができること。</t>
  </si>
  <si>
    <t>入庫入力で、品番情報に予定価格が設定されている場合は、品番入力時に予定価格単価が表示されること。また、表示された予定価格単価の修正もできること。</t>
    <rPh sb="16" eb="18">
      <t>セッテイ</t>
    </rPh>
    <rPh sb="27" eb="29">
      <t>ヒンバン</t>
    </rPh>
    <rPh sb="35" eb="37">
      <t>カカク</t>
    </rPh>
    <rPh sb="37" eb="39">
      <t>タンカ</t>
    </rPh>
    <rPh sb="58" eb="60">
      <t>カカク</t>
    </rPh>
    <rPh sb="60" eb="62">
      <t>タンカ</t>
    </rPh>
    <phoneticPr fontId="2"/>
  </si>
  <si>
    <t>「先入先出法」の出庫入力では、品番と合計出庫数量を入力後に、在庫情報(入庫情報)を画面一覧に表示して、古い入庫から自動的に出庫されること。これにより、単価の異なる複数の在庫への数量配分を確認しながら登録できること。</t>
    <rPh sb="27" eb="28">
      <t>ゴ</t>
    </rPh>
    <rPh sb="30" eb="32">
      <t>ザイコ</t>
    </rPh>
    <rPh sb="32" eb="34">
      <t>ジョウホウ</t>
    </rPh>
    <rPh sb="35" eb="37">
      <t>ニュウコ</t>
    </rPh>
    <rPh sb="37" eb="39">
      <t>ジョウホウ</t>
    </rPh>
    <rPh sb="41" eb="43">
      <t>ガメン</t>
    </rPh>
    <rPh sb="43" eb="45">
      <t>イチラン</t>
    </rPh>
    <rPh sb="46" eb="48">
      <t>ヒョウジ</t>
    </rPh>
    <rPh sb="51" eb="52">
      <t>フル</t>
    </rPh>
    <rPh sb="53" eb="55">
      <t>ニュウコ</t>
    </rPh>
    <rPh sb="57" eb="60">
      <t>ジドウテキ</t>
    </rPh>
    <rPh sb="61" eb="63">
      <t>シュッコ</t>
    </rPh>
    <rPh sb="75" eb="77">
      <t>タンカ</t>
    </rPh>
    <rPh sb="78" eb="79">
      <t>コト</t>
    </rPh>
    <rPh sb="81" eb="83">
      <t>フクスウ</t>
    </rPh>
    <rPh sb="84" eb="86">
      <t>ザイコ</t>
    </rPh>
    <rPh sb="88" eb="90">
      <t>スウリョウ</t>
    </rPh>
    <rPh sb="90" eb="92">
      <t>ハイブン</t>
    </rPh>
    <rPh sb="93" eb="95">
      <t>カクニン</t>
    </rPh>
    <rPh sb="99" eb="101">
      <t>トウロク</t>
    </rPh>
    <phoneticPr fontId="2"/>
  </si>
  <si>
    <t>「先入先出法」の出庫入力で、入庫データを個別に選択して出庫することもできること。</t>
    <rPh sb="14" eb="16">
      <t>ニュウコ</t>
    </rPh>
    <rPh sb="27" eb="29">
      <t>シュッコ</t>
    </rPh>
    <phoneticPr fontId="2"/>
  </si>
  <si>
    <t>「移動平均法」の出庫入力では、品番を入力することにより平均単価が自動計算されること。</t>
  </si>
  <si>
    <t>「移動平均法」の出庫入力で、入力した品番の出庫数量が最終出庫(数量0)となる場合は、端数が残らないよう平均単価ではなく残額で出庫されること。</t>
    <rPh sb="14" eb="16">
      <t>ニュウリョク</t>
    </rPh>
    <rPh sb="18" eb="20">
      <t>ヒンバン</t>
    </rPh>
    <rPh sb="21" eb="23">
      <t>シュッコ</t>
    </rPh>
    <rPh sb="23" eb="25">
      <t>スウリョウ</t>
    </rPh>
    <rPh sb="26" eb="28">
      <t>サイシュウ</t>
    </rPh>
    <rPh sb="28" eb="30">
      <t>シュッコ</t>
    </rPh>
    <rPh sb="31" eb="33">
      <t>スウリョウ</t>
    </rPh>
    <rPh sb="38" eb="40">
      <t>バアイ</t>
    </rPh>
    <rPh sb="42" eb="44">
      <t>ハスウ</t>
    </rPh>
    <rPh sb="45" eb="46">
      <t>ノコ</t>
    </rPh>
    <rPh sb="59" eb="61">
      <t>ザンガク</t>
    </rPh>
    <rPh sb="62" eb="64">
      <t>シュッコ</t>
    </rPh>
    <phoneticPr fontId="1"/>
  </si>
  <si>
    <t>「先入先出法」の棚卸出庫及び返品出庫では、入庫データを個別に選択して登録できること。</t>
  </si>
  <si>
    <t>棚卸の実測数量の入力ができ、帳簿数量との差異が画面、帳票で把握できること。</t>
  </si>
  <si>
    <t>低価法による評価損出庫入力ができること。この場合、品番と合計金額を入力して、入庫明細別に内訳額を入力できること。数量の入力は行えないこと。</t>
    <rPh sb="0" eb="3">
      <t>テイカホウ</t>
    </rPh>
    <rPh sb="6" eb="8">
      <t>ヒョウカ</t>
    </rPh>
    <rPh sb="8" eb="9">
      <t>ソン</t>
    </rPh>
    <rPh sb="9" eb="11">
      <t>シュッコ</t>
    </rPh>
    <rPh sb="11" eb="13">
      <t>ニュウリョク</t>
    </rPh>
    <rPh sb="22" eb="24">
      <t>バアイ</t>
    </rPh>
    <rPh sb="25" eb="27">
      <t>ヒンバン</t>
    </rPh>
    <rPh sb="28" eb="30">
      <t>ゴウケイ</t>
    </rPh>
    <rPh sb="30" eb="32">
      <t>キンガク</t>
    </rPh>
    <rPh sb="33" eb="35">
      <t>ニュウリョク</t>
    </rPh>
    <rPh sb="38" eb="40">
      <t>ニュウコ</t>
    </rPh>
    <rPh sb="40" eb="42">
      <t>メイサイ</t>
    </rPh>
    <rPh sb="42" eb="43">
      <t>ベツ</t>
    </rPh>
    <rPh sb="44" eb="46">
      <t>ウチワケ</t>
    </rPh>
    <rPh sb="46" eb="47">
      <t>ガク</t>
    </rPh>
    <rPh sb="48" eb="50">
      <t>ニュウリョク</t>
    </rPh>
    <rPh sb="56" eb="58">
      <t>スウリョウ</t>
    </rPh>
    <rPh sb="59" eb="61">
      <t>ニュウリョク</t>
    </rPh>
    <rPh sb="62" eb="63">
      <t>オコナ</t>
    </rPh>
    <phoneticPr fontId="2"/>
  </si>
  <si>
    <t>過去に登録した伝票を「複写」できること。その際、予算区分や日付、品番情報などから、複写元の台帳を抽出できること。</t>
    <rPh sb="0" eb="2">
      <t>カコ</t>
    </rPh>
    <rPh sb="3" eb="5">
      <t>トウロク</t>
    </rPh>
    <rPh sb="7" eb="9">
      <t>デンピョウ</t>
    </rPh>
    <rPh sb="11" eb="13">
      <t>フクシャ</t>
    </rPh>
    <rPh sb="22" eb="23">
      <t>サイ</t>
    </rPh>
    <rPh sb="24" eb="26">
      <t>ヨサン</t>
    </rPh>
    <rPh sb="26" eb="28">
      <t>クブン</t>
    </rPh>
    <rPh sb="29" eb="31">
      <t>ヒヅケ</t>
    </rPh>
    <rPh sb="32" eb="34">
      <t>ヒンバン</t>
    </rPh>
    <rPh sb="34" eb="36">
      <t>ジョウホウ</t>
    </rPh>
    <rPh sb="41" eb="43">
      <t>フクシャ</t>
    </rPh>
    <rPh sb="43" eb="44">
      <t>モト</t>
    </rPh>
    <rPh sb="45" eb="47">
      <t>ダイチョウ</t>
    </rPh>
    <rPh sb="48" eb="50">
      <t>チュウシュツ</t>
    </rPh>
    <phoneticPr fontId="2"/>
  </si>
  <si>
    <t>入庫伝票一覧表、出庫伝票一覧表、たな卸表、在庫一覧表、物品出納簿、物品受払一覧表、棚卸実測入力一覧表が出力できること。</t>
    <rPh sb="51" eb="53">
      <t>シュツリョク</t>
    </rPh>
    <phoneticPr fontId="2"/>
  </si>
  <si>
    <t>月締、年度締処理を行わなくても帳票が出力できること。</t>
  </si>
  <si>
    <t>出力年月を範囲指定することで、入出庫伝票の集計結果を出力できること。なお、過年度の年月指定もでき、指定日付時点に遡った集計結果を出力できること。</t>
    <rPh sb="5" eb="7">
      <t>ハンイ</t>
    </rPh>
    <rPh sb="15" eb="18">
      <t>ニュウシュッコ</t>
    </rPh>
    <rPh sb="18" eb="20">
      <t>デンピョウ</t>
    </rPh>
    <rPh sb="21" eb="23">
      <t>シュウケイ</t>
    </rPh>
    <rPh sb="23" eb="25">
      <t>ケッカ</t>
    </rPh>
    <rPh sb="26" eb="28">
      <t>シュツリョク</t>
    </rPh>
    <rPh sb="38" eb="40">
      <t>ネンド</t>
    </rPh>
    <rPh sb="43" eb="45">
      <t>シテイ</t>
    </rPh>
    <phoneticPr fontId="2"/>
  </si>
  <si>
    <t>各帳票において、残高のみデータの出力有無、残入庫明細の出力有無、棚卸伝票の出力有無を選択できること。また、品番を範囲指定した出力できること。</t>
    <rPh sb="0" eb="1">
      <t>カク</t>
    </rPh>
    <rPh sb="1" eb="3">
      <t>チョウヒョウ</t>
    </rPh>
    <rPh sb="21" eb="22">
      <t>ザン</t>
    </rPh>
    <rPh sb="22" eb="24">
      <t>ニュウコ</t>
    </rPh>
    <phoneticPr fontId="2"/>
  </si>
  <si>
    <t>各帳票において、倉庫別集計出力、倉庫個別出力、倉庫合計出力を選択できること。</t>
    <rPh sb="0" eb="1">
      <t>カク</t>
    </rPh>
    <rPh sb="1" eb="3">
      <t>チョウヒョウ</t>
    </rPh>
    <rPh sb="8" eb="10">
      <t>ソウコ</t>
    </rPh>
    <rPh sb="10" eb="11">
      <t>ベツ</t>
    </rPh>
    <rPh sb="11" eb="13">
      <t>シュウケイ</t>
    </rPh>
    <rPh sb="13" eb="15">
      <t>シュツリョク</t>
    </rPh>
    <rPh sb="16" eb="18">
      <t>ソウコ</t>
    </rPh>
    <rPh sb="18" eb="20">
      <t>コベツ</t>
    </rPh>
    <rPh sb="20" eb="22">
      <t>シュツリョク</t>
    </rPh>
    <rPh sb="23" eb="25">
      <t>ソウコ</t>
    </rPh>
    <rPh sb="25" eb="27">
      <t>ゴウケイ</t>
    </rPh>
    <rPh sb="27" eb="29">
      <t>シュツリョク</t>
    </rPh>
    <rPh sb="30" eb="32">
      <t>センタク</t>
    </rPh>
    <phoneticPr fontId="2"/>
  </si>
  <si>
    <t>各帳票において、簿外資産分の出力ができること。</t>
    <rPh sb="12" eb="13">
      <t>ブン</t>
    </rPh>
    <phoneticPr fontId="2"/>
  </si>
  <si>
    <t>企業債台帳のほか、長期借入金についても台帳管理ができること。</t>
    <rPh sb="9" eb="11">
      <t>チョウキ</t>
    </rPh>
    <rPh sb="11" eb="13">
      <t>カリイレ</t>
    </rPh>
    <rPh sb="13" eb="14">
      <t>キン</t>
    </rPh>
    <rPh sb="19" eb="21">
      <t>ダイチョウ</t>
    </rPh>
    <rPh sb="21" eb="23">
      <t>カンリ</t>
    </rPh>
    <phoneticPr fontId="1"/>
  </si>
  <si>
    <t>企業債の借入情報を企業債台帳として登録し、各支払日ごとの元金、利息額も含めて管理できること。</t>
    <rPh sb="0" eb="2">
      <t>キギョウ</t>
    </rPh>
    <rPh sb="2" eb="3">
      <t>サイ</t>
    </rPh>
    <rPh sb="4" eb="6">
      <t>カリイレ</t>
    </rPh>
    <rPh sb="6" eb="8">
      <t>ジョウホウ</t>
    </rPh>
    <rPh sb="9" eb="11">
      <t>キギョウ</t>
    </rPh>
    <rPh sb="11" eb="12">
      <t>サイ</t>
    </rPh>
    <rPh sb="12" eb="14">
      <t>ダイチョウ</t>
    </rPh>
    <rPh sb="17" eb="19">
      <t>トウロク</t>
    </rPh>
    <rPh sb="21" eb="22">
      <t>カク</t>
    </rPh>
    <rPh sb="22" eb="25">
      <t>シハライビ</t>
    </rPh>
    <rPh sb="28" eb="30">
      <t>ガンキン</t>
    </rPh>
    <rPh sb="31" eb="33">
      <t>リソク</t>
    </rPh>
    <rPh sb="33" eb="34">
      <t>ガク</t>
    </rPh>
    <rPh sb="35" eb="36">
      <t>フク</t>
    </rPh>
    <rPh sb="38" eb="40">
      <t>カンリ</t>
    </rPh>
    <phoneticPr fontId="2"/>
  </si>
  <si>
    <t>企業債台帳の親、子入力ができること。上位台帳の借入額、元金償還額、利息額と内訳台帳の合計額に相違が出ないよう、最終の内訳台帳は残額で作成されること。</t>
    <rPh sb="18" eb="20">
      <t>ジョウイ</t>
    </rPh>
    <rPh sb="20" eb="22">
      <t>ダイチョウ</t>
    </rPh>
    <rPh sb="23" eb="25">
      <t>カリイレ</t>
    </rPh>
    <rPh sb="25" eb="26">
      <t>ガク</t>
    </rPh>
    <rPh sb="27" eb="29">
      <t>ガンキン</t>
    </rPh>
    <rPh sb="29" eb="31">
      <t>ショウカン</t>
    </rPh>
    <rPh sb="31" eb="32">
      <t>ガク</t>
    </rPh>
    <rPh sb="33" eb="35">
      <t>リソク</t>
    </rPh>
    <rPh sb="35" eb="36">
      <t>ガク</t>
    </rPh>
    <rPh sb="37" eb="39">
      <t>ウチワケ</t>
    </rPh>
    <rPh sb="39" eb="41">
      <t>ダイチョウ</t>
    </rPh>
    <rPh sb="42" eb="44">
      <t>ゴウケイ</t>
    </rPh>
    <rPh sb="44" eb="45">
      <t>ガク</t>
    </rPh>
    <rPh sb="46" eb="48">
      <t>ソウイ</t>
    </rPh>
    <rPh sb="49" eb="50">
      <t>デ</t>
    </rPh>
    <rPh sb="55" eb="57">
      <t>サイシュウ</t>
    </rPh>
    <rPh sb="58" eb="60">
      <t>ウチワケ</t>
    </rPh>
    <rPh sb="60" eb="62">
      <t>ダイチョウ</t>
    </rPh>
    <rPh sb="63" eb="65">
      <t>ザンガク</t>
    </rPh>
    <rPh sb="66" eb="68">
      <t>サクセイ</t>
    </rPh>
    <phoneticPr fontId="1"/>
  </si>
  <si>
    <t>借入先の大中小分類管理ができ、分類ごとの集計ができること。</t>
  </si>
  <si>
    <t>許可日、許可番号の登録ができること。</t>
  </si>
  <si>
    <t>償還方法として、「年賦、半年賦」「元利均等、元金均等」の選択ができること。</t>
  </si>
  <si>
    <t>元金均等では、元金償還額を万円単位、千円単位、円単位で選択ができ、端数を初回支払いか最終支払いで調整できること。また、固定額の元金償還にも対応できること。</t>
    <rPh sb="7" eb="9">
      <t>ガンキン</t>
    </rPh>
    <rPh sb="9" eb="11">
      <t>ショウカン</t>
    </rPh>
    <rPh sb="11" eb="12">
      <t>ガク</t>
    </rPh>
    <rPh sb="13" eb="15">
      <t>マンエン</t>
    </rPh>
    <rPh sb="15" eb="17">
      <t>タンイ</t>
    </rPh>
    <rPh sb="18" eb="20">
      <t>センエン</t>
    </rPh>
    <rPh sb="20" eb="22">
      <t>タンイ</t>
    </rPh>
    <rPh sb="23" eb="24">
      <t>エン</t>
    </rPh>
    <rPh sb="24" eb="26">
      <t>タンイ</t>
    </rPh>
    <rPh sb="27" eb="29">
      <t>センタク</t>
    </rPh>
    <rPh sb="33" eb="35">
      <t>ハスウ</t>
    </rPh>
    <rPh sb="36" eb="38">
      <t>ショカイ</t>
    </rPh>
    <rPh sb="38" eb="40">
      <t>シハライ</t>
    </rPh>
    <rPh sb="42" eb="44">
      <t>サイシュウ</t>
    </rPh>
    <rPh sb="44" eb="46">
      <t>シハライ</t>
    </rPh>
    <rPh sb="48" eb="50">
      <t>チョウセイ</t>
    </rPh>
    <rPh sb="59" eb="61">
      <t>コテイ</t>
    </rPh>
    <rPh sb="61" eb="62">
      <t>ガク</t>
    </rPh>
    <rPh sb="63" eb="65">
      <t>ガンキン</t>
    </rPh>
    <rPh sb="65" eb="67">
      <t>ショウカン</t>
    </rPh>
    <rPh sb="69" eb="71">
      <t>タイオウ</t>
    </rPh>
    <phoneticPr fontId="1"/>
  </si>
  <si>
    <t>金利選択として「固定金利方式、利率見直し方式」の選択ができること。利率見直し方式では、利率見直し期間が設定でき、台帳検索等で当年度利率見直し対象台帳を抽出できること。</t>
    <rPh sb="43" eb="45">
      <t>リリツ</t>
    </rPh>
    <rPh sb="45" eb="47">
      <t>ミナオ</t>
    </rPh>
    <rPh sb="48" eb="50">
      <t>キカン</t>
    </rPh>
    <rPh sb="51" eb="53">
      <t>セッテイ</t>
    </rPh>
    <rPh sb="56" eb="58">
      <t>ダイチョウ</t>
    </rPh>
    <rPh sb="58" eb="60">
      <t>ケンサク</t>
    </rPh>
    <rPh sb="60" eb="61">
      <t>トウ</t>
    </rPh>
    <rPh sb="62" eb="65">
      <t>トウネンド</t>
    </rPh>
    <rPh sb="65" eb="67">
      <t>リリツ</t>
    </rPh>
    <rPh sb="67" eb="69">
      <t>ミナオ</t>
    </rPh>
    <rPh sb="70" eb="72">
      <t>タイショウ</t>
    </rPh>
    <rPh sb="72" eb="74">
      <t>ダイチョウ</t>
    </rPh>
    <rPh sb="75" eb="77">
      <t>チュウシュツ</t>
    </rPh>
    <phoneticPr fontId="1"/>
  </si>
  <si>
    <t>資金使途区分、目的区分等の設定により、各区分別のデータ出力ができること。</t>
  </si>
  <si>
    <t>利息の月割、日割計算に対応でき、休日や閏年に対応した日割計算ができること。また、支払日が休日となる場合は、前営業日、翌営業日への変更ができること。</t>
    <rPh sb="40" eb="43">
      <t>シハライビ</t>
    </rPh>
    <rPh sb="44" eb="46">
      <t>キュウジツ</t>
    </rPh>
    <rPh sb="49" eb="51">
      <t>バアイ</t>
    </rPh>
    <rPh sb="53" eb="54">
      <t>マエ</t>
    </rPh>
    <rPh sb="54" eb="57">
      <t>エイギョウビ</t>
    </rPh>
    <rPh sb="58" eb="59">
      <t>ヨク</t>
    </rPh>
    <rPh sb="59" eb="62">
      <t>エイギョウビ</t>
    </rPh>
    <rPh sb="64" eb="66">
      <t>ヘンコウ</t>
    </rPh>
    <phoneticPr fontId="1"/>
  </si>
  <si>
    <t>償還明細(償還日、元金、利息)を変更できること。</t>
    <rPh sb="12" eb="14">
      <t>リソク</t>
    </rPh>
    <phoneticPr fontId="1"/>
  </si>
  <si>
    <t>前借台帳が登録でき、前借台帳を参照した本借台帳が登録できること。また、台帳検索等で前借状況が把握できること。</t>
  </si>
  <si>
    <t>繰上償還ができること。また、一部金額での繰上償還を行った場合は、残存期間の償還額を自動計算できること。</t>
  </si>
  <si>
    <t>借換ができること。また、借換元台帳を参照した借換先台帳の登録ができ、台帳検索等では借換状況が把握できること。</t>
  </si>
  <si>
    <t>繰入金額または繰入割合(交付税、一般会計繰入金)を登録して繰入金台帳が作成できること。</t>
    <rPh sb="7" eb="9">
      <t>クリイレ</t>
    </rPh>
    <rPh sb="9" eb="11">
      <t>ワリアイ</t>
    </rPh>
    <phoneticPr fontId="2"/>
  </si>
  <si>
    <t>見込企業債台帳、見込繰入金台帳の作成や、見込繰上償還、見込借換などの作成ができること。</t>
    <rPh sb="2" eb="4">
      <t>キギョウ</t>
    </rPh>
    <rPh sb="4" eb="5">
      <t>サイ</t>
    </rPh>
    <rPh sb="5" eb="7">
      <t>ダイチョウ</t>
    </rPh>
    <rPh sb="8" eb="10">
      <t>ミコ</t>
    </rPh>
    <rPh sb="10" eb="12">
      <t>クリイレ</t>
    </rPh>
    <rPh sb="12" eb="13">
      <t>キン</t>
    </rPh>
    <rPh sb="13" eb="15">
      <t>ダイチョウ</t>
    </rPh>
    <rPh sb="16" eb="18">
      <t>サクセイ</t>
    </rPh>
    <rPh sb="20" eb="22">
      <t>ミコ</t>
    </rPh>
    <rPh sb="22" eb="24">
      <t>クリアゲ</t>
    </rPh>
    <rPh sb="24" eb="26">
      <t>ショウカン</t>
    </rPh>
    <rPh sb="27" eb="29">
      <t>ミコ</t>
    </rPh>
    <rPh sb="29" eb="31">
      <t>カリカエ</t>
    </rPh>
    <rPh sb="34" eb="36">
      <t>サクセイ</t>
    </rPh>
    <phoneticPr fontId="2"/>
  </si>
  <si>
    <t>見込台帳、見込繰上償還、見込借換データを本データに取り込むことができること。</t>
    <rPh sb="2" eb="4">
      <t>ダイチョウ</t>
    </rPh>
    <rPh sb="7" eb="9">
      <t>クリアゲ</t>
    </rPh>
    <rPh sb="9" eb="11">
      <t>ショウカン</t>
    </rPh>
    <rPh sb="12" eb="14">
      <t>ミコ</t>
    </rPh>
    <rPh sb="14" eb="16">
      <t>カリカエ</t>
    </rPh>
    <phoneticPr fontId="2"/>
  </si>
  <si>
    <t>企業債台帳、繰入金台帳の複合検索ができる検索画面が用意されていること。</t>
    <rPh sb="0" eb="2">
      <t>キギョウ</t>
    </rPh>
    <rPh sb="2" eb="3">
      <t>サイ</t>
    </rPh>
    <rPh sb="3" eb="5">
      <t>ダイチョウ</t>
    </rPh>
    <rPh sb="6" eb="8">
      <t>クリイレ</t>
    </rPh>
    <rPh sb="8" eb="9">
      <t>キン</t>
    </rPh>
    <rPh sb="9" eb="11">
      <t>ダイチョウ</t>
    </rPh>
    <rPh sb="12" eb="14">
      <t>フクゴウ</t>
    </rPh>
    <rPh sb="14" eb="16">
      <t>ケンサク</t>
    </rPh>
    <rPh sb="20" eb="22">
      <t>ケンサク</t>
    </rPh>
    <rPh sb="22" eb="24">
      <t>ガメン</t>
    </rPh>
    <rPh sb="25" eb="27">
      <t>ヨウイ</t>
    </rPh>
    <phoneticPr fontId="2"/>
  </si>
  <si>
    <t>検索画面は、抽出条件を指定でき企業債台帳、繰入金台帳データを画面一覧で確認できること。</t>
    <rPh sb="0" eb="2">
      <t>ケンサク</t>
    </rPh>
    <rPh sb="6" eb="8">
      <t>チュウシュツ</t>
    </rPh>
    <rPh sb="8" eb="10">
      <t>ジョウケン</t>
    </rPh>
    <rPh sb="11" eb="13">
      <t>シテイ</t>
    </rPh>
    <rPh sb="15" eb="17">
      <t>キギョウ</t>
    </rPh>
    <rPh sb="17" eb="18">
      <t>サイ</t>
    </rPh>
    <rPh sb="18" eb="20">
      <t>ダイチョウ</t>
    </rPh>
    <rPh sb="21" eb="23">
      <t>クリイレ</t>
    </rPh>
    <rPh sb="23" eb="24">
      <t>キン</t>
    </rPh>
    <rPh sb="24" eb="26">
      <t>ダイチョウ</t>
    </rPh>
    <rPh sb="30" eb="32">
      <t>ガメン</t>
    </rPh>
    <rPh sb="32" eb="34">
      <t>イチラン</t>
    </rPh>
    <rPh sb="35" eb="37">
      <t>カクニン</t>
    </rPh>
    <phoneticPr fontId="2"/>
  </si>
  <si>
    <t>抽出条件として、企業債台帳、繰入金台帳に登録された償還明細以外の全ての情報を指定できること。</t>
    <rPh sb="0" eb="2">
      <t>チュウシュツ</t>
    </rPh>
    <rPh sb="2" eb="4">
      <t>ジョウケン</t>
    </rPh>
    <rPh sb="8" eb="10">
      <t>キギョウ</t>
    </rPh>
    <rPh sb="10" eb="11">
      <t>サイ</t>
    </rPh>
    <rPh sb="11" eb="13">
      <t>ダイチョウ</t>
    </rPh>
    <rPh sb="14" eb="16">
      <t>クリイレ</t>
    </rPh>
    <rPh sb="16" eb="17">
      <t>キン</t>
    </rPh>
    <rPh sb="17" eb="19">
      <t>ダイチョウ</t>
    </rPh>
    <rPh sb="20" eb="22">
      <t>トウロク</t>
    </rPh>
    <rPh sb="25" eb="27">
      <t>ショウカン</t>
    </rPh>
    <rPh sb="27" eb="29">
      <t>メイサイ</t>
    </rPh>
    <rPh sb="29" eb="31">
      <t>イガイ</t>
    </rPh>
    <rPh sb="32" eb="33">
      <t>スベ</t>
    </rPh>
    <rPh sb="35" eb="37">
      <t>ジョウホウ</t>
    </rPh>
    <phoneticPr fontId="2"/>
  </si>
  <si>
    <t>一覧表示された台帳データの集計結果(件数、元金合計、利子合計、元利合計、借入額合計、償還高累計合計、未償還残高合計)を画面上で確認できること。</t>
    <rPh sb="0" eb="2">
      <t>イチラン</t>
    </rPh>
    <rPh sb="2" eb="4">
      <t>ヒョウジ</t>
    </rPh>
    <rPh sb="7" eb="9">
      <t>ダイチョウ</t>
    </rPh>
    <rPh sb="13" eb="15">
      <t>シュウケイ</t>
    </rPh>
    <rPh sb="15" eb="17">
      <t>ケッカ</t>
    </rPh>
    <rPh sb="18" eb="20">
      <t>ケンスウ</t>
    </rPh>
    <rPh sb="21" eb="23">
      <t>ガンキン</t>
    </rPh>
    <rPh sb="23" eb="25">
      <t>ゴウケイ</t>
    </rPh>
    <rPh sb="26" eb="28">
      <t>リシ</t>
    </rPh>
    <rPh sb="28" eb="30">
      <t>ゴウケイ</t>
    </rPh>
    <rPh sb="31" eb="33">
      <t>ガンリ</t>
    </rPh>
    <rPh sb="33" eb="35">
      <t>ゴウケイ</t>
    </rPh>
    <rPh sb="36" eb="38">
      <t>カリイレ</t>
    </rPh>
    <rPh sb="38" eb="39">
      <t>ガク</t>
    </rPh>
    <rPh sb="39" eb="41">
      <t>ゴウケイ</t>
    </rPh>
    <rPh sb="42" eb="44">
      <t>ショウカン</t>
    </rPh>
    <rPh sb="44" eb="45">
      <t>ダカ</t>
    </rPh>
    <rPh sb="45" eb="47">
      <t>ルイケイ</t>
    </rPh>
    <rPh sb="47" eb="49">
      <t>ゴウケイ</t>
    </rPh>
    <rPh sb="50" eb="53">
      <t>ミショウカン</t>
    </rPh>
    <rPh sb="53" eb="55">
      <t>ザンダカ</t>
    </rPh>
    <rPh sb="55" eb="57">
      <t>ゴウケイ</t>
    </rPh>
    <rPh sb="59" eb="62">
      <t>ガメンジョウ</t>
    </rPh>
    <rPh sb="63" eb="65">
      <t>カクニン</t>
    </rPh>
    <phoneticPr fontId="2"/>
  </si>
  <si>
    <t>画面一覧から企業債入力処理を連動起動することで、選択した企業債台帳の変更入力が行えること。</t>
    <rPh sb="0" eb="2">
      <t>ガメン</t>
    </rPh>
    <rPh sb="2" eb="4">
      <t>イチラン</t>
    </rPh>
    <rPh sb="6" eb="8">
      <t>キギョウ</t>
    </rPh>
    <rPh sb="8" eb="9">
      <t>サイ</t>
    </rPh>
    <rPh sb="9" eb="11">
      <t>ニュウリョク</t>
    </rPh>
    <rPh sb="11" eb="13">
      <t>ショリ</t>
    </rPh>
    <rPh sb="14" eb="16">
      <t>レンドウ</t>
    </rPh>
    <rPh sb="16" eb="18">
      <t>キドウ</t>
    </rPh>
    <rPh sb="24" eb="26">
      <t>センタク</t>
    </rPh>
    <rPh sb="28" eb="30">
      <t>キギョウ</t>
    </rPh>
    <rPh sb="30" eb="31">
      <t>サイ</t>
    </rPh>
    <rPh sb="31" eb="33">
      <t>ダイチョウ</t>
    </rPh>
    <rPh sb="34" eb="36">
      <t>ヘンコウ</t>
    </rPh>
    <rPh sb="39" eb="40">
      <t>オコナ</t>
    </rPh>
    <phoneticPr fontId="2"/>
  </si>
  <si>
    <t>画面一覧から繰入金入力処理を連動起動することで、選択した繰入金台帳の変更入力が行えること。</t>
    <rPh sb="0" eb="2">
      <t>ガメン</t>
    </rPh>
    <rPh sb="2" eb="4">
      <t>イチラン</t>
    </rPh>
    <rPh sb="6" eb="8">
      <t>クリイレ</t>
    </rPh>
    <rPh sb="8" eb="9">
      <t>キン</t>
    </rPh>
    <rPh sb="9" eb="11">
      <t>ニュウリョク</t>
    </rPh>
    <rPh sb="11" eb="13">
      <t>ショリ</t>
    </rPh>
    <rPh sb="14" eb="16">
      <t>レンドウ</t>
    </rPh>
    <rPh sb="16" eb="18">
      <t>キドウ</t>
    </rPh>
    <rPh sb="24" eb="26">
      <t>センタク</t>
    </rPh>
    <rPh sb="28" eb="30">
      <t>クリイレ</t>
    </rPh>
    <rPh sb="30" eb="31">
      <t>キン</t>
    </rPh>
    <rPh sb="31" eb="33">
      <t>ダイチョウ</t>
    </rPh>
    <rPh sb="34" eb="36">
      <t>ヘンコウ</t>
    </rPh>
    <rPh sb="39" eb="40">
      <t>オコナ</t>
    </rPh>
    <phoneticPr fontId="2"/>
  </si>
  <si>
    <t>画面一覧からの連動起動処理は、見込企業債台帳、見込繰入金台帳としても行えること。</t>
    <rPh sb="7" eb="9">
      <t>レンドウ</t>
    </rPh>
    <rPh sb="9" eb="11">
      <t>キドウ</t>
    </rPh>
    <rPh sb="11" eb="13">
      <t>ショリ</t>
    </rPh>
    <rPh sb="15" eb="17">
      <t>ミコ</t>
    </rPh>
    <rPh sb="20" eb="22">
      <t>ダイチョウ</t>
    </rPh>
    <rPh sb="23" eb="25">
      <t>ミコ</t>
    </rPh>
    <rPh sb="25" eb="27">
      <t>クリイレ</t>
    </rPh>
    <rPh sb="27" eb="28">
      <t>キン</t>
    </rPh>
    <rPh sb="28" eb="30">
      <t>ダイチョウ</t>
    </rPh>
    <rPh sb="34" eb="35">
      <t>オコナ</t>
    </rPh>
    <phoneticPr fontId="2"/>
  </si>
  <si>
    <t>企業債明細書を出力できること。また、帳票イメージのままExcelへのデータ出力ができること。</t>
    <rPh sb="7" eb="9">
      <t>シュツリョク</t>
    </rPh>
    <phoneticPr fontId="2"/>
  </si>
  <si>
    <t>企業債借入一覧表、企業債支払予定表、企業債に関する調、企業債年度別償還状況表、企業債償還予定表(明細、集計)、企業債借入年度別償還予定表(明細、集計)、企業債償還計画表が出力できること。また、全ての帳票で繰入金台帳が出力できること。</t>
    <rPh sb="3" eb="5">
      <t>カリイレ</t>
    </rPh>
    <rPh sb="12" eb="14">
      <t>シハライ</t>
    </rPh>
    <rPh sb="14" eb="16">
      <t>ヨテイ</t>
    </rPh>
    <rPh sb="16" eb="17">
      <t>ヒョウ</t>
    </rPh>
    <rPh sb="27" eb="29">
      <t>キギョウ</t>
    </rPh>
    <rPh sb="29" eb="30">
      <t>サイ</t>
    </rPh>
    <rPh sb="39" eb="41">
      <t>キギョウ</t>
    </rPh>
    <rPh sb="41" eb="42">
      <t>サイ</t>
    </rPh>
    <rPh sb="55" eb="58">
      <t>キギョウサイ</t>
    </rPh>
    <rPh sb="58" eb="60">
      <t>カリイレ</t>
    </rPh>
    <rPh sb="76" eb="78">
      <t>キギョウ</t>
    </rPh>
    <rPh sb="78" eb="79">
      <t>サイ</t>
    </rPh>
    <rPh sb="79" eb="81">
      <t>ショウカン</t>
    </rPh>
    <rPh sb="81" eb="83">
      <t>ケイカク</t>
    </rPh>
    <rPh sb="83" eb="84">
      <t>ヒョウ</t>
    </rPh>
    <rPh sb="96" eb="97">
      <t>スベ</t>
    </rPh>
    <rPh sb="99" eb="101">
      <t>チョウヒョウ</t>
    </rPh>
    <phoneticPr fontId="2"/>
  </si>
  <si>
    <t>企業債一覧表では、事業、借入年度、利率、借入先、資金使途区分、目的区分等、複数条件の組み合わせにより抽出できること。また、データ出力では、全ての付属情報と指定年度での償還額、利子、未償還額等が出力できること。</t>
    <rPh sb="37" eb="39">
      <t>フクスウ</t>
    </rPh>
    <rPh sb="69" eb="70">
      <t>スベ</t>
    </rPh>
    <phoneticPr fontId="2"/>
  </si>
  <si>
    <t>企業債繰入金一覧表、企業債年度別繰入状況調が出力できること。</t>
    <rPh sb="0" eb="2">
      <t>キギョウ</t>
    </rPh>
    <rPh sb="2" eb="3">
      <t>サイ</t>
    </rPh>
    <rPh sb="3" eb="5">
      <t>クリイレ</t>
    </rPh>
    <rPh sb="5" eb="6">
      <t>キン</t>
    </rPh>
    <rPh sb="6" eb="8">
      <t>イチラン</t>
    </rPh>
    <rPh sb="8" eb="9">
      <t>ヒョウ</t>
    </rPh>
    <rPh sb="10" eb="12">
      <t>キギョウ</t>
    </rPh>
    <rPh sb="12" eb="13">
      <t>サイ</t>
    </rPh>
    <rPh sb="13" eb="15">
      <t>ネンド</t>
    </rPh>
    <rPh sb="15" eb="16">
      <t>ベツ</t>
    </rPh>
    <rPh sb="16" eb="18">
      <t>クリイレ</t>
    </rPh>
    <rPh sb="18" eb="20">
      <t>ジョウキョウ</t>
    </rPh>
    <rPh sb="20" eb="21">
      <t>チョウ</t>
    </rPh>
    <rPh sb="22" eb="24">
      <t>シュツリョク</t>
    </rPh>
    <phoneticPr fontId="2"/>
  </si>
  <si>
    <t>年度集計処理や年度更新を行わなくても、指定年度にて帳票が出力できること。</t>
  </si>
  <si>
    <t>各帳票の出力項目ごとに、集計対象となる科目、集計方法(期首残高、期末残高、予算執行額(税抜、税込)、借方、貸方等)を任意設定することで、各システムから該当データを一括取込みできること。</t>
    <rPh sb="12" eb="14">
      <t>シュウケイ</t>
    </rPh>
    <rPh sb="14" eb="16">
      <t>タイショウ</t>
    </rPh>
    <rPh sb="19" eb="21">
      <t>カモク</t>
    </rPh>
    <rPh sb="22" eb="24">
      <t>シュウケイ</t>
    </rPh>
    <rPh sb="24" eb="26">
      <t>ホウホウ</t>
    </rPh>
    <rPh sb="27" eb="29">
      <t>キシュ</t>
    </rPh>
    <rPh sb="29" eb="31">
      <t>ザンダカ</t>
    </rPh>
    <rPh sb="32" eb="34">
      <t>キマツ</t>
    </rPh>
    <rPh sb="34" eb="36">
      <t>ザンダカ</t>
    </rPh>
    <rPh sb="37" eb="39">
      <t>ヨサン</t>
    </rPh>
    <rPh sb="39" eb="41">
      <t>シッコウ</t>
    </rPh>
    <rPh sb="41" eb="42">
      <t>ガク</t>
    </rPh>
    <rPh sb="43" eb="44">
      <t>ゼイ</t>
    </rPh>
    <rPh sb="44" eb="45">
      <t>ヌ</t>
    </rPh>
    <rPh sb="46" eb="48">
      <t>ゼイコ</t>
    </rPh>
    <rPh sb="50" eb="52">
      <t>カリカタ</t>
    </rPh>
    <rPh sb="53" eb="55">
      <t>カシカタ</t>
    </rPh>
    <rPh sb="55" eb="56">
      <t>トウ</t>
    </rPh>
    <rPh sb="58" eb="60">
      <t>ニンイ</t>
    </rPh>
    <rPh sb="60" eb="62">
      <t>セッテイ</t>
    </rPh>
    <rPh sb="81" eb="83">
      <t>イッカツ</t>
    </rPh>
    <phoneticPr fontId="2"/>
  </si>
  <si>
    <t>基本項目として、都道府県名、事業所所在地、管理者、業者コード、団体コード、団体名、業種・事業コード、業種・事業名等や、事業別となる施設名、事業区分、用途区分、水源区分等(水道)、人口区分、が設定できること。</t>
    <rPh sb="8" eb="12">
      <t>トドウフケン</t>
    </rPh>
    <rPh sb="12" eb="13">
      <t>メイ</t>
    </rPh>
    <rPh sb="14" eb="16">
      <t>ジギョウ</t>
    </rPh>
    <rPh sb="16" eb="17">
      <t>ショ</t>
    </rPh>
    <rPh sb="17" eb="20">
      <t>ショザイチ</t>
    </rPh>
    <rPh sb="21" eb="24">
      <t>カンリシャ</t>
    </rPh>
    <rPh sb="25" eb="27">
      <t>ギョウシャ</t>
    </rPh>
    <rPh sb="31" eb="33">
      <t>ダンタイ</t>
    </rPh>
    <rPh sb="37" eb="40">
      <t>ダンタイメイ</t>
    </rPh>
    <rPh sb="41" eb="43">
      <t>ギョウシュ</t>
    </rPh>
    <rPh sb="44" eb="46">
      <t>ジギョウ</t>
    </rPh>
    <rPh sb="55" eb="56">
      <t>メイ</t>
    </rPh>
    <rPh sb="56" eb="57">
      <t>トウ</t>
    </rPh>
    <rPh sb="59" eb="61">
      <t>ジギョウ</t>
    </rPh>
    <rPh sb="61" eb="62">
      <t>ベツ</t>
    </rPh>
    <rPh sb="65" eb="67">
      <t>シセツ</t>
    </rPh>
    <rPh sb="67" eb="68">
      <t>メイ</t>
    </rPh>
    <rPh sb="69" eb="71">
      <t>ジギョウ</t>
    </rPh>
    <rPh sb="71" eb="73">
      <t>クブン</t>
    </rPh>
    <rPh sb="79" eb="81">
      <t>スイゲン</t>
    </rPh>
    <rPh sb="81" eb="83">
      <t>クブン</t>
    </rPh>
    <rPh sb="83" eb="84">
      <t>トウ</t>
    </rPh>
    <rPh sb="85" eb="87">
      <t>スイドウ</t>
    </rPh>
    <rPh sb="95" eb="97">
      <t>セッテイ</t>
    </rPh>
    <phoneticPr fontId="1"/>
  </si>
  <si>
    <t>手当の内訳を摘要として登録する等の手法で、21表：費用構成表の「(1)基本給」で給料に扶養手当、地域手当を加算する金額集計や、「(2)手当」で手当合計から扶養手当、児童手当を減算する金額集計等の出力に対応ができること。</t>
    <rPh sb="3" eb="5">
      <t>ウチワケ</t>
    </rPh>
    <rPh sb="6" eb="8">
      <t>テキヨウ</t>
    </rPh>
    <rPh sb="11" eb="13">
      <t>トウロク</t>
    </rPh>
    <rPh sb="15" eb="16">
      <t>ナド</t>
    </rPh>
    <rPh sb="17" eb="19">
      <t>シュホウ</t>
    </rPh>
    <rPh sb="35" eb="38">
      <t>キホンキュウ</t>
    </rPh>
    <rPh sb="40" eb="42">
      <t>キュウリョウ</t>
    </rPh>
    <rPh sb="43" eb="45">
      <t>フヨウ</t>
    </rPh>
    <rPh sb="45" eb="47">
      <t>テアテ</t>
    </rPh>
    <rPh sb="48" eb="50">
      <t>チイキ</t>
    </rPh>
    <rPh sb="50" eb="52">
      <t>テアテ</t>
    </rPh>
    <rPh sb="53" eb="55">
      <t>カサン</t>
    </rPh>
    <rPh sb="57" eb="59">
      <t>キンガク</t>
    </rPh>
    <rPh sb="59" eb="61">
      <t>シュウケイ</t>
    </rPh>
    <rPh sb="67" eb="69">
      <t>テアテ</t>
    </rPh>
    <rPh sb="71" eb="73">
      <t>テア</t>
    </rPh>
    <rPh sb="73" eb="75">
      <t>ゴウケイ</t>
    </rPh>
    <rPh sb="77" eb="79">
      <t>フヨウ</t>
    </rPh>
    <rPh sb="79" eb="81">
      <t>テアテ</t>
    </rPh>
    <rPh sb="82" eb="84">
      <t>ジドウ</t>
    </rPh>
    <rPh sb="84" eb="86">
      <t>テアテ</t>
    </rPh>
    <rPh sb="87" eb="89">
      <t>ゲンサン</t>
    </rPh>
    <rPh sb="91" eb="93">
      <t>キンガク</t>
    </rPh>
    <rPh sb="93" eb="95">
      <t>シュウケイ</t>
    </rPh>
    <rPh sb="95" eb="96">
      <t>トウ</t>
    </rPh>
    <rPh sb="97" eb="99">
      <t>シュツリョク</t>
    </rPh>
    <rPh sb="100" eb="102">
      <t>タイオウ</t>
    </rPh>
    <phoneticPr fontId="2"/>
  </si>
  <si>
    <t>各帳票の出力項目に対する集計用の設定値は、画面及び一覧表で全て確認でき、不明瞭な集計項目がないこと。</t>
    <rPh sb="0" eb="1">
      <t>カク</t>
    </rPh>
    <rPh sb="1" eb="3">
      <t>チョウヒョウ</t>
    </rPh>
    <rPh sb="4" eb="6">
      <t>シュツリョク</t>
    </rPh>
    <rPh sb="6" eb="8">
      <t>コウモク</t>
    </rPh>
    <rPh sb="9" eb="10">
      <t>タイ</t>
    </rPh>
    <rPh sb="12" eb="14">
      <t>シュウケイ</t>
    </rPh>
    <rPh sb="14" eb="15">
      <t>ヨウ</t>
    </rPh>
    <rPh sb="16" eb="18">
      <t>セッテイ</t>
    </rPh>
    <rPh sb="18" eb="19">
      <t>アタイ</t>
    </rPh>
    <rPh sb="21" eb="23">
      <t>ガメン</t>
    </rPh>
    <rPh sb="23" eb="24">
      <t>オヨ</t>
    </rPh>
    <rPh sb="25" eb="27">
      <t>イチラン</t>
    </rPh>
    <rPh sb="27" eb="28">
      <t>ヒョウ</t>
    </rPh>
    <rPh sb="29" eb="30">
      <t>スベ</t>
    </rPh>
    <rPh sb="31" eb="33">
      <t>カクニン</t>
    </rPh>
    <rPh sb="36" eb="39">
      <t>フメイリョウ</t>
    </rPh>
    <rPh sb="40" eb="42">
      <t>シュウケイ</t>
    </rPh>
    <rPh sb="42" eb="44">
      <t>コウモク</t>
    </rPh>
    <phoneticPr fontId="2"/>
  </si>
  <si>
    <t>各帳票ごとに、取り込んだ金額に対して千円単位に丸め処理を自動算定できること。</t>
    <rPh sb="0" eb="1">
      <t>カク</t>
    </rPh>
    <rPh sb="1" eb="3">
      <t>チョウヒョウ</t>
    </rPh>
    <rPh sb="25" eb="27">
      <t>ショリ</t>
    </rPh>
    <rPh sb="30" eb="32">
      <t>サンテイ</t>
    </rPh>
    <phoneticPr fontId="2"/>
  </si>
  <si>
    <t>表内突合、表間突合ができ、その結果を帳票として出力できること。また、不一致箇所については調整額の入力ができること。</t>
  </si>
  <si>
    <t>20表：損益計算書、21表：費用構成表、22表：貸借対照表、23表：資本的収支に関する調、24表：企業債に関する調、40表：繰入金に関する調、45表：企業債年度別償還状況表が作成できること。</t>
    <rPh sb="62" eb="64">
      <t>クリイレ</t>
    </rPh>
    <rPh sb="64" eb="65">
      <t>キン</t>
    </rPh>
    <phoneticPr fontId="2"/>
  </si>
  <si>
    <t>各帳票は、総務省決算状況調査表のレイアウトで出力できること。なお、各事業(水道事業、簡易水道事業など)ごとに決められたレイアウトで出力できること。</t>
    <rPh sb="0" eb="1">
      <t>カク</t>
    </rPh>
    <rPh sb="1" eb="3">
      <t>チョウヒョウ</t>
    </rPh>
    <rPh sb="5" eb="8">
      <t>ソウムショウ</t>
    </rPh>
    <rPh sb="8" eb="10">
      <t>ケッサン</t>
    </rPh>
    <rPh sb="10" eb="12">
      <t>ジョウキョウ</t>
    </rPh>
    <rPh sb="12" eb="14">
      <t>チョウサ</t>
    </rPh>
    <rPh sb="14" eb="15">
      <t>ヒョウ</t>
    </rPh>
    <rPh sb="22" eb="24">
      <t>シュツリョク</t>
    </rPh>
    <rPh sb="33" eb="34">
      <t>カク</t>
    </rPh>
    <rPh sb="34" eb="36">
      <t>ジギョウ</t>
    </rPh>
    <rPh sb="37" eb="39">
      <t>スイドウ</t>
    </rPh>
    <rPh sb="39" eb="41">
      <t>ジギョウ</t>
    </rPh>
    <rPh sb="42" eb="44">
      <t>カンイ</t>
    </rPh>
    <rPh sb="44" eb="46">
      <t>スイドウ</t>
    </rPh>
    <rPh sb="46" eb="48">
      <t>ジギョウ</t>
    </rPh>
    <rPh sb="54" eb="55">
      <t>キ</t>
    </rPh>
    <rPh sb="65" eb="67">
      <t>シュツリョク</t>
    </rPh>
    <phoneticPr fontId="2"/>
  </si>
  <si>
    <t>各帳票の出力項目は任意に設定でき、独自の項目、指標等が存在しても汎用的に対応できるシステム構成となっていること。</t>
  </si>
  <si>
    <t>各帳票の出力項目ごとに、集計対象となる科目、集計方法(期首残高、期末残高、予算執行額(税抜、税込)、借方、貸方等)を任意設定することで、各システムから該当データを一括取込みできること。</t>
    <rPh sb="12" eb="14">
      <t>シュウケイ</t>
    </rPh>
    <rPh sb="14" eb="16">
      <t>タイショウ</t>
    </rPh>
    <rPh sb="19" eb="21">
      <t>カモク</t>
    </rPh>
    <rPh sb="24" eb="26">
      <t>ホウホウ</t>
    </rPh>
    <rPh sb="27" eb="29">
      <t>キシュ</t>
    </rPh>
    <rPh sb="29" eb="31">
      <t>ザンダカ</t>
    </rPh>
    <rPh sb="32" eb="34">
      <t>キマツ</t>
    </rPh>
    <rPh sb="34" eb="36">
      <t>ザンダカ</t>
    </rPh>
    <rPh sb="37" eb="39">
      <t>ヨサン</t>
    </rPh>
    <rPh sb="39" eb="41">
      <t>シッコウ</t>
    </rPh>
    <rPh sb="41" eb="42">
      <t>ガク</t>
    </rPh>
    <rPh sb="43" eb="44">
      <t>ゼイ</t>
    </rPh>
    <rPh sb="44" eb="45">
      <t>ヌ</t>
    </rPh>
    <rPh sb="46" eb="48">
      <t>ゼイコ</t>
    </rPh>
    <rPh sb="50" eb="52">
      <t>カリカタ</t>
    </rPh>
    <rPh sb="53" eb="55">
      <t>カシカタ</t>
    </rPh>
    <rPh sb="55" eb="56">
      <t>トウ</t>
    </rPh>
    <rPh sb="58" eb="60">
      <t>ニンイ</t>
    </rPh>
    <rPh sb="60" eb="62">
      <t>セッテイ</t>
    </rPh>
    <rPh sb="81" eb="83">
      <t>イッカツ</t>
    </rPh>
    <phoneticPr fontId="2"/>
  </si>
  <si>
    <t>決算統計システム各表より行列を指定することで、該当データを一括取込みできること。</t>
    <rPh sb="0" eb="2">
      <t>ケッサン</t>
    </rPh>
    <rPh sb="2" eb="4">
      <t>トウケイ</t>
    </rPh>
    <rPh sb="8" eb="9">
      <t>カク</t>
    </rPh>
    <rPh sb="9" eb="10">
      <t>ヒョウ</t>
    </rPh>
    <rPh sb="12" eb="14">
      <t>ギョウレツ</t>
    </rPh>
    <rPh sb="15" eb="17">
      <t>シテイ</t>
    </rPh>
    <rPh sb="23" eb="25">
      <t>ガイトウ</t>
    </rPh>
    <rPh sb="29" eb="31">
      <t>イッカツ</t>
    </rPh>
    <rPh sb="31" eb="33">
      <t>トリコミ</t>
    </rPh>
    <phoneticPr fontId="2"/>
  </si>
  <si>
    <t>摘要レベルの科目設定ができ、金額集計時に加算、減算設定ができること。</t>
    <rPh sb="6" eb="8">
      <t>カモク</t>
    </rPh>
    <rPh sb="8" eb="10">
      <t>セッテイ</t>
    </rPh>
    <rPh sb="14" eb="16">
      <t>キンガク</t>
    </rPh>
    <rPh sb="16" eb="18">
      <t>シュウケイ</t>
    </rPh>
    <rPh sb="18" eb="19">
      <t>ジ</t>
    </rPh>
    <phoneticPr fontId="2"/>
  </si>
  <si>
    <t>金額集計時に平均、定数倍などの演算処理ができること。</t>
    <rPh sb="0" eb="2">
      <t>キンガク</t>
    </rPh>
    <rPh sb="2" eb="4">
      <t>シュウケイ</t>
    </rPh>
    <rPh sb="4" eb="5">
      <t>ジ</t>
    </rPh>
    <rPh sb="6" eb="8">
      <t>ヘイキン</t>
    </rPh>
    <rPh sb="9" eb="11">
      <t>テイスウ</t>
    </rPh>
    <rPh sb="11" eb="12">
      <t>バイ</t>
    </rPh>
    <rPh sb="15" eb="17">
      <t>エンザン</t>
    </rPh>
    <rPh sb="17" eb="19">
      <t>ショリ</t>
    </rPh>
    <phoneticPr fontId="2"/>
  </si>
  <si>
    <t>出力項目は任意に追加、変更、削除ができること。</t>
    <rPh sb="2" eb="4">
      <t>コウモク</t>
    </rPh>
    <rPh sb="5" eb="7">
      <t>ニンイ</t>
    </rPh>
    <rPh sb="8" eb="10">
      <t>ツイカ</t>
    </rPh>
    <rPh sb="11" eb="13">
      <t>ヘンコウ</t>
    </rPh>
    <rPh sb="14" eb="16">
      <t>サクジョ</t>
    </rPh>
    <phoneticPr fontId="2"/>
  </si>
  <si>
    <t>基礎項目として、1日の有収水量、平均配水量、配水能力、最大配水量、年間総有収水量、年間総配水量、現在給水人口数、行政区域内人口数、計画給水人口数、損益勘定所属職員数、導送配水管延長数が入力できること。また、各年度ごとにデータを保有することで複写対応ができること。</t>
    <rPh sb="9" eb="10">
      <t>ニチ</t>
    </rPh>
    <rPh sb="11" eb="13">
      <t>ユウシュウ</t>
    </rPh>
    <rPh sb="13" eb="15">
      <t>スイリョウ</t>
    </rPh>
    <rPh sb="16" eb="18">
      <t>ヘイキン</t>
    </rPh>
    <rPh sb="18" eb="20">
      <t>ハイスイ</t>
    </rPh>
    <rPh sb="20" eb="21">
      <t>リョウ</t>
    </rPh>
    <rPh sb="22" eb="24">
      <t>ハイスイ</t>
    </rPh>
    <rPh sb="24" eb="26">
      <t>ノウリョク</t>
    </rPh>
    <rPh sb="27" eb="29">
      <t>サイダイ</t>
    </rPh>
    <rPh sb="29" eb="31">
      <t>ハイスイ</t>
    </rPh>
    <rPh sb="31" eb="32">
      <t>リョウ</t>
    </rPh>
    <rPh sb="33" eb="35">
      <t>ネンカン</t>
    </rPh>
    <rPh sb="35" eb="36">
      <t>ソウ</t>
    </rPh>
    <rPh sb="36" eb="38">
      <t>ユウシュウ</t>
    </rPh>
    <rPh sb="38" eb="40">
      <t>スイリョウ</t>
    </rPh>
    <rPh sb="41" eb="43">
      <t>ネンカン</t>
    </rPh>
    <rPh sb="43" eb="44">
      <t>ソウ</t>
    </rPh>
    <rPh sb="44" eb="46">
      <t>ハイスイ</t>
    </rPh>
    <rPh sb="46" eb="47">
      <t>リョウ</t>
    </rPh>
    <rPh sb="48" eb="50">
      <t>ゲンザイ</t>
    </rPh>
    <rPh sb="50" eb="52">
      <t>キュウスイ</t>
    </rPh>
    <rPh sb="52" eb="54">
      <t>ジンコウ</t>
    </rPh>
    <rPh sb="54" eb="55">
      <t>スウ</t>
    </rPh>
    <rPh sb="56" eb="58">
      <t>ギョウセイ</t>
    </rPh>
    <rPh sb="58" eb="61">
      <t>クイキナイ</t>
    </rPh>
    <rPh sb="61" eb="63">
      <t>ジンコウ</t>
    </rPh>
    <rPh sb="63" eb="64">
      <t>スウ</t>
    </rPh>
    <rPh sb="65" eb="67">
      <t>ケイカク</t>
    </rPh>
    <rPh sb="67" eb="69">
      <t>キュウスイ</t>
    </rPh>
    <rPh sb="69" eb="71">
      <t>ジンコウ</t>
    </rPh>
    <rPh sb="71" eb="72">
      <t>スウ</t>
    </rPh>
    <rPh sb="73" eb="75">
      <t>ソンエキ</t>
    </rPh>
    <rPh sb="75" eb="77">
      <t>カンジョウ</t>
    </rPh>
    <rPh sb="77" eb="79">
      <t>ショゾク</t>
    </rPh>
    <rPh sb="79" eb="81">
      <t>ショクイン</t>
    </rPh>
    <rPh sb="81" eb="82">
      <t>スウ</t>
    </rPh>
    <phoneticPr fontId="2"/>
  </si>
  <si>
    <t>基礎項目も同様に一括で取り込み、経営指標、給水原価や供給単価等に反映できること。</t>
    <rPh sb="5" eb="7">
      <t>ドウヨウ</t>
    </rPh>
    <rPh sb="8" eb="10">
      <t>イッカツ</t>
    </rPh>
    <rPh sb="11" eb="12">
      <t>ト</t>
    </rPh>
    <rPh sb="13" eb="14">
      <t>コ</t>
    </rPh>
    <rPh sb="16" eb="18">
      <t>ケイエイ</t>
    </rPh>
    <rPh sb="18" eb="20">
      <t>シヒョウ</t>
    </rPh>
    <rPh sb="21" eb="23">
      <t>キュウスイ</t>
    </rPh>
    <rPh sb="23" eb="25">
      <t>ゲンカ</t>
    </rPh>
    <rPh sb="26" eb="28">
      <t>キョウキュウ</t>
    </rPh>
    <rPh sb="28" eb="30">
      <t>タンカ</t>
    </rPh>
    <rPh sb="30" eb="31">
      <t>トウ</t>
    </rPh>
    <rPh sb="32" eb="34">
      <t>ハンエイ</t>
    </rPh>
    <phoneticPr fontId="2"/>
  </si>
  <si>
    <t>比較損益計算書、比較貸借対照表が自動計算にて出力できること。</t>
    <rPh sb="0" eb="2">
      <t>ヒカク</t>
    </rPh>
    <rPh sb="2" eb="4">
      <t>ソンエキ</t>
    </rPh>
    <rPh sb="4" eb="7">
      <t>ケイサンショ</t>
    </rPh>
    <rPh sb="8" eb="10">
      <t>ヒカク</t>
    </rPh>
    <rPh sb="10" eb="12">
      <t>タイシャク</t>
    </rPh>
    <rPh sb="12" eb="15">
      <t>タイショウヒョウ</t>
    </rPh>
    <rPh sb="16" eb="18">
      <t>ジドウ</t>
    </rPh>
    <rPh sb="18" eb="20">
      <t>ケイサン</t>
    </rPh>
    <rPh sb="22" eb="24">
      <t>シュツリョク</t>
    </rPh>
    <phoneticPr fontId="2"/>
  </si>
  <si>
    <t>各帳票は、最大5年分の比較ができること。</t>
    <rPh sb="0" eb="1">
      <t>カク</t>
    </rPh>
    <rPh sb="1" eb="3">
      <t>チョウヒョウ</t>
    </rPh>
    <rPh sb="5" eb="7">
      <t>サイダイ</t>
    </rPh>
    <rPh sb="8" eb="10">
      <t>ネンブン</t>
    </rPh>
    <rPh sb="11" eb="13">
      <t>ヒカク</t>
    </rPh>
    <phoneticPr fontId="2"/>
  </si>
  <si>
    <t>給水原価及び販売価格比較表は、給水原価の内訳を構成比率より按分の上、費用構成表として出力できること。また、供給単価との比較を行い、販売収支を算定できること。</t>
    <rPh sb="0" eb="2">
      <t>キュウスイ</t>
    </rPh>
    <rPh sb="2" eb="4">
      <t>ゲンカ</t>
    </rPh>
    <rPh sb="4" eb="5">
      <t>オヨ</t>
    </rPh>
    <rPh sb="6" eb="8">
      <t>ハンバイ</t>
    </rPh>
    <rPh sb="8" eb="10">
      <t>カカク</t>
    </rPh>
    <rPh sb="10" eb="12">
      <t>ヒカク</t>
    </rPh>
    <rPh sb="12" eb="13">
      <t>ヒョウ</t>
    </rPh>
    <rPh sb="15" eb="17">
      <t>キュウスイ</t>
    </rPh>
    <rPh sb="17" eb="19">
      <t>ゲンカ</t>
    </rPh>
    <rPh sb="20" eb="22">
      <t>ウチワケ</t>
    </rPh>
    <rPh sb="23" eb="25">
      <t>コウセイ</t>
    </rPh>
    <rPh sb="25" eb="27">
      <t>ヒリツ</t>
    </rPh>
    <rPh sb="29" eb="31">
      <t>アンブン</t>
    </rPh>
    <rPh sb="32" eb="33">
      <t>ウエ</t>
    </rPh>
    <rPh sb="34" eb="36">
      <t>ヒヨウ</t>
    </rPh>
    <rPh sb="36" eb="38">
      <t>コウセイ</t>
    </rPh>
    <rPh sb="38" eb="39">
      <t>ヒョウ</t>
    </rPh>
    <rPh sb="42" eb="44">
      <t>シュツリョク</t>
    </rPh>
    <rPh sb="53" eb="55">
      <t>キョウキュウ</t>
    </rPh>
    <rPh sb="55" eb="57">
      <t>タンカ</t>
    </rPh>
    <rPh sb="59" eb="61">
      <t>ヒカク</t>
    </rPh>
    <rPh sb="62" eb="63">
      <t>オコナ</t>
    </rPh>
    <rPh sb="65" eb="67">
      <t>ハンバイ</t>
    </rPh>
    <rPh sb="67" eb="69">
      <t>シュウシ</t>
    </rPh>
    <rPh sb="70" eb="72">
      <t>サンテイ</t>
    </rPh>
    <phoneticPr fontId="2"/>
  </si>
  <si>
    <t>各種指標に関して、グラフ、全国平均比較、自治体別の説明文書の登録ができること。</t>
    <rPh sb="0" eb="2">
      <t>カクシュ</t>
    </rPh>
    <rPh sb="2" eb="4">
      <t>シヒョウ</t>
    </rPh>
    <rPh sb="5" eb="6">
      <t>カン</t>
    </rPh>
    <rPh sb="13" eb="15">
      <t>ゼンコク</t>
    </rPh>
    <rPh sb="15" eb="17">
      <t>ヘイキン</t>
    </rPh>
    <rPh sb="17" eb="19">
      <t>ヒカク</t>
    </rPh>
    <rPh sb="20" eb="23">
      <t>ジチタイ</t>
    </rPh>
    <rPh sb="23" eb="24">
      <t>ベツ</t>
    </rPh>
    <rPh sb="25" eb="27">
      <t>セツメイ</t>
    </rPh>
    <rPh sb="27" eb="29">
      <t>ブンショ</t>
    </rPh>
    <rPh sb="30" eb="32">
      <t>トウロク</t>
    </rPh>
    <phoneticPr fontId="2"/>
  </si>
  <si>
    <t>各帳票はExcelに出力でき、容易に加工できること。</t>
    <rPh sb="0" eb="1">
      <t>カク</t>
    </rPh>
    <rPh sb="1" eb="3">
      <t>チョウヒョウ</t>
    </rPh>
    <rPh sb="10" eb="12">
      <t>シュツリョク</t>
    </rPh>
    <rPh sb="15" eb="17">
      <t>ヨウイ</t>
    </rPh>
    <rPh sb="18" eb="20">
      <t>カコウ</t>
    </rPh>
    <phoneticPr fontId="2"/>
  </si>
  <si>
    <t>固定資産、企業債の各台帳データと連携して、建設仮勘定からの振替、減価償却費計上、除却関連、長期前受金戻入、除却に伴う長期前受金戻入、1年以内償還予定額の流動負債振替等の振替伝票が連動起票できること。</t>
    <rPh sb="0" eb="2">
      <t>コテイ</t>
    </rPh>
    <rPh sb="2" eb="4">
      <t>シサン</t>
    </rPh>
    <rPh sb="5" eb="7">
      <t>キギョウ</t>
    </rPh>
    <rPh sb="7" eb="8">
      <t>サイ</t>
    </rPh>
    <rPh sb="9" eb="10">
      <t>カク</t>
    </rPh>
    <rPh sb="10" eb="12">
      <t>ダイチョウ</t>
    </rPh>
    <rPh sb="16" eb="18">
      <t>レンケイ</t>
    </rPh>
    <rPh sb="21" eb="23">
      <t>ケンセツ</t>
    </rPh>
    <rPh sb="23" eb="26">
      <t>カリカンジョウ</t>
    </rPh>
    <rPh sb="29" eb="31">
      <t>フリカエ</t>
    </rPh>
    <rPh sb="67" eb="68">
      <t>ネン</t>
    </rPh>
    <rPh sb="68" eb="70">
      <t>イナイ</t>
    </rPh>
    <rPh sb="70" eb="72">
      <t>ショウカン</t>
    </rPh>
    <rPh sb="72" eb="74">
      <t>ヨテイ</t>
    </rPh>
    <rPh sb="74" eb="75">
      <t>ガク</t>
    </rPh>
    <rPh sb="76" eb="78">
      <t>リュウドウ</t>
    </rPh>
    <rPh sb="78" eb="80">
      <t>フサイ</t>
    </rPh>
    <rPh sb="80" eb="82">
      <t>フリカエ</t>
    </rPh>
    <rPh sb="84" eb="86">
      <t>フリカエ</t>
    </rPh>
    <rPh sb="86" eb="88">
      <t>デンピョウ</t>
    </rPh>
    <rPh sb="89" eb="91">
      <t>レンドウ</t>
    </rPh>
    <rPh sb="91" eb="93">
      <t>キヒョウ</t>
    </rPh>
    <phoneticPr fontId="2"/>
  </si>
  <si>
    <t>固定資産の各台帳データと連携して、減損除却や繰入金の収益化の伝票が連動起票できること。</t>
    <rPh sb="19" eb="21">
      <t>ジョキャク</t>
    </rPh>
    <rPh sb="30" eb="32">
      <t>デンピョウ</t>
    </rPh>
    <rPh sb="35" eb="37">
      <t>キヒョウ</t>
    </rPh>
    <phoneticPr fontId="2"/>
  </si>
  <si>
    <t>固定資産の各台帳データと連携して、年間償却額等を調整した場合の過年度損益修正益、修正損計上や、過年度減価償却額に対する繰入金収益化額の過年度損益修正益計上等の伝票についても連動起票ができること。</t>
    <rPh sb="17" eb="19">
      <t>ネンカン</t>
    </rPh>
    <rPh sb="19" eb="22">
      <t>ショウキャクガク</t>
    </rPh>
    <rPh sb="40" eb="42">
      <t>シュウセイ</t>
    </rPh>
    <rPh sb="42" eb="43">
      <t>ソン</t>
    </rPh>
    <rPh sb="43" eb="45">
      <t>ケイジョウ</t>
    </rPh>
    <rPh sb="59" eb="61">
      <t>クリイレ</t>
    </rPh>
    <rPh sb="61" eb="62">
      <t>キン</t>
    </rPh>
    <rPh sb="75" eb="77">
      <t>ケイジョウ</t>
    </rPh>
    <rPh sb="77" eb="78">
      <t>トウ</t>
    </rPh>
    <rPh sb="79" eb="81">
      <t>デンピョウ</t>
    </rPh>
    <rPh sb="88" eb="90">
      <t>キヒョウ</t>
    </rPh>
    <phoneticPr fontId="2"/>
  </si>
  <si>
    <t>減価償却費、除却費、1年以内償還予定額の流動負債振替等の伝票については、「決算整理伝票」として連動起票ができること。</t>
    <rPh sb="0" eb="2">
      <t>ゲンカ</t>
    </rPh>
    <rPh sb="2" eb="4">
      <t>ショウキャク</t>
    </rPh>
    <rPh sb="4" eb="5">
      <t>ヒ</t>
    </rPh>
    <rPh sb="6" eb="8">
      <t>ジョキャク</t>
    </rPh>
    <rPh sb="8" eb="9">
      <t>ヒ</t>
    </rPh>
    <rPh sb="26" eb="27">
      <t>トウ</t>
    </rPh>
    <rPh sb="28" eb="30">
      <t>デンピョウ</t>
    </rPh>
    <rPh sb="37" eb="39">
      <t>ケッサン</t>
    </rPh>
    <rPh sb="39" eb="41">
      <t>セイリ</t>
    </rPh>
    <rPh sb="41" eb="43">
      <t>デンピョウ</t>
    </rPh>
    <rPh sb="47" eb="49">
      <t>レンドウ</t>
    </rPh>
    <rPh sb="49" eb="51">
      <t>キヒョウ</t>
    </rPh>
    <phoneticPr fontId="2"/>
  </si>
  <si>
    <t>企業債の各台帳データと連携して、元利償還金の支出命令伝票が連動起票できること。</t>
  </si>
  <si>
    <t>料金システムと連携して、調定、収納、還付データをもとに振替、収入、支出命令の伝票作成ができること。</t>
    <rPh sb="0" eb="2">
      <t>リョウキン</t>
    </rPh>
    <rPh sb="7" eb="9">
      <t>レンケイ</t>
    </rPh>
    <rPh sb="12" eb="14">
      <t>チョウテイ</t>
    </rPh>
    <rPh sb="15" eb="17">
      <t>シュウノウ</t>
    </rPh>
    <rPh sb="18" eb="20">
      <t>カンプ</t>
    </rPh>
    <rPh sb="27" eb="29">
      <t>フリカエ</t>
    </rPh>
    <rPh sb="30" eb="32">
      <t>シュウニュウ</t>
    </rPh>
    <rPh sb="33" eb="35">
      <t>シシュツ</t>
    </rPh>
    <rPh sb="35" eb="37">
      <t>メイレイ</t>
    </rPh>
    <rPh sb="38" eb="40">
      <t>デンピョウ</t>
    </rPh>
    <rPh sb="40" eb="42">
      <t>サクセイ</t>
    </rPh>
    <phoneticPr fontId="2"/>
  </si>
  <si>
    <t>カレンダーの業務スケジュールは事業別（水道事業、簡易水道事業など）に登録及び表示ができること。</t>
    <rPh sb="15" eb="17">
      <t>ジギョウ</t>
    </rPh>
    <rPh sb="17" eb="18">
      <t>ベツ</t>
    </rPh>
    <rPh sb="19" eb="23">
      <t>スイドウジギョウ</t>
    </rPh>
    <rPh sb="24" eb="30">
      <t>カンイスイドウジギョウ</t>
    </rPh>
    <rPh sb="38" eb="40">
      <t>ヒョウジ</t>
    </rPh>
    <phoneticPr fontId="2"/>
  </si>
  <si>
    <t>事業（水道事業、簡易水道事業など）の変更が各メニュー画面より行えること。</t>
    <rPh sb="3" eb="7">
      <t>スイドウジギョウ</t>
    </rPh>
    <rPh sb="8" eb="14">
      <t>カンイスイドウジギョウ</t>
    </rPh>
    <phoneticPr fontId="2"/>
  </si>
  <si>
    <t>伝票検索画面は、事業（水道事業、簡易水道事業など）ごとに、伝票番号、職員、決裁日(範囲指定)、予算科目、勘定科目、摘要名、金額(範囲指定)により検索できること。</t>
    <rPh sb="0" eb="2">
      <t>デンピョウ</t>
    </rPh>
    <rPh sb="2" eb="4">
      <t>ケンサク</t>
    </rPh>
    <rPh sb="4" eb="6">
      <t>ガメン</t>
    </rPh>
    <rPh sb="8" eb="10">
      <t>ジギョウ</t>
    </rPh>
    <rPh sb="11" eb="15">
      <t>スイドウジギョウ</t>
    </rPh>
    <rPh sb="16" eb="22">
      <t>カンイスイドウジギョウ</t>
    </rPh>
    <rPh sb="29" eb="31">
      <t>デンピョウ</t>
    </rPh>
    <rPh sb="31" eb="33">
      <t>バンゴウ</t>
    </rPh>
    <rPh sb="34" eb="36">
      <t>ショクイン</t>
    </rPh>
    <rPh sb="37" eb="39">
      <t>ケッサイ</t>
    </rPh>
    <rPh sb="39" eb="40">
      <t>ビ</t>
    </rPh>
    <rPh sb="41" eb="43">
      <t>ハンイ</t>
    </rPh>
    <rPh sb="43" eb="45">
      <t>シテイ</t>
    </rPh>
    <rPh sb="47" eb="49">
      <t>ヨサン</t>
    </rPh>
    <rPh sb="49" eb="51">
      <t>カモク</t>
    </rPh>
    <rPh sb="52" eb="54">
      <t>カンジョウ</t>
    </rPh>
    <rPh sb="54" eb="56">
      <t>カモク</t>
    </rPh>
    <rPh sb="57" eb="59">
      <t>テキヨウ</t>
    </rPh>
    <rPh sb="59" eb="60">
      <t>メイ</t>
    </rPh>
    <rPh sb="61" eb="63">
      <t>キンガク</t>
    </rPh>
    <rPh sb="64" eb="66">
      <t>ハンイ</t>
    </rPh>
    <rPh sb="66" eb="68">
      <t>シテイ</t>
    </rPh>
    <rPh sb="72" eb="74">
      <t>ケンサク</t>
    </rPh>
    <phoneticPr fontId="2"/>
  </si>
  <si>
    <t>他の事業（水道事業、簡易水道事業など）の伝票についても同様に複写できること。</t>
    <rPh sb="0" eb="1">
      <t>ホカ</t>
    </rPh>
    <rPh sb="2" eb="4">
      <t>ジギョウ</t>
    </rPh>
    <rPh sb="5" eb="9">
      <t>スイドウジギョウ</t>
    </rPh>
    <rPh sb="10" eb="16">
      <t>カンイスイドウジギョウ</t>
    </rPh>
    <rPh sb="20" eb="22">
      <t>デンピョウ</t>
    </rPh>
    <rPh sb="27" eb="29">
      <t>ドウヨウ</t>
    </rPh>
    <rPh sb="30" eb="32">
      <t>フクシャ</t>
    </rPh>
    <phoneticPr fontId="2"/>
  </si>
  <si>
    <t>算出基礎入力では、他事業（水道事業、簡易水道事業など）や他科目からの算出内容の複写が可能であること。</t>
    <rPh sb="0" eb="2">
      <t>サンシュツ</t>
    </rPh>
    <rPh sb="2" eb="4">
      <t>キソ</t>
    </rPh>
    <rPh sb="4" eb="6">
      <t>ニュウリョク</t>
    </rPh>
    <rPh sb="9" eb="10">
      <t>タ</t>
    </rPh>
    <rPh sb="10" eb="12">
      <t>ジギョウ</t>
    </rPh>
    <rPh sb="13" eb="17">
      <t>スイドウジギョウ</t>
    </rPh>
    <rPh sb="18" eb="24">
      <t>カンイスイドウジギョウ</t>
    </rPh>
    <rPh sb="28" eb="29">
      <t>タ</t>
    </rPh>
    <rPh sb="29" eb="31">
      <t>カモク</t>
    </rPh>
    <rPh sb="34" eb="36">
      <t>サンシュツ</t>
    </rPh>
    <rPh sb="36" eb="38">
      <t>ナイヨウ</t>
    </rPh>
    <rPh sb="39" eb="41">
      <t>フクシャ</t>
    </rPh>
    <rPh sb="42" eb="44">
      <t>カノウ</t>
    </rPh>
    <phoneticPr fontId="2"/>
  </si>
  <si>
    <t>事業間（水道事業、簡易水道事業など）での予算配当ができること。</t>
    <rPh sb="0" eb="2">
      <t>ジギョウ</t>
    </rPh>
    <rPh sb="2" eb="3">
      <t>カン</t>
    </rPh>
    <rPh sb="4" eb="8">
      <t>スイドウジギョウ</t>
    </rPh>
    <rPh sb="9" eb="15">
      <t>カンイスイドウジギョウ</t>
    </rPh>
    <rPh sb="20" eb="22">
      <t>ヨサン</t>
    </rPh>
    <rPh sb="22" eb="24">
      <t>ハイトウ</t>
    </rPh>
    <phoneticPr fontId="2"/>
  </si>
  <si>
    <t>事業別（水道事業、簡易水道事業など）に予算管理ができること。</t>
    <rPh sb="4" eb="8">
      <t>スイドウジギョウ</t>
    </rPh>
    <rPh sb="9" eb="15">
      <t>カンイスイドウジギョウ</t>
    </rPh>
    <phoneticPr fontId="1"/>
  </si>
  <si>
    <t>事業別（水道事業、簡易水道事業など）に予算の見積入力ができること。</t>
    <rPh sb="4" eb="8">
      <t>スイドウジギョウ</t>
    </rPh>
    <rPh sb="9" eb="11">
      <t>カンイ</t>
    </rPh>
    <rPh sb="11" eb="13">
      <t>スイドウ</t>
    </rPh>
    <rPh sb="13" eb="15">
      <t>ジギョウ</t>
    </rPh>
    <phoneticPr fontId="1"/>
  </si>
  <si>
    <t>伝票、納付書、合計残高試算表、決算書等の主要帳票については、事業（水道事業、簡易水道事業など）ごとにレイアウトを変更できること。</t>
    <rPh sb="0" eb="2">
      <t>デンピョウ</t>
    </rPh>
    <rPh sb="3" eb="6">
      <t>ノウフショ</t>
    </rPh>
    <rPh sb="7" eb="9">
      <t>ゴウケイ</t>
    </rPh>
    <rPh sb="9" eb="11">
      <t>ザンダカ</t>
    </rPh>
    <rPh sb="11" eb="13">
      <t>シサン</t>
    </rPh>
    <rPh sb="13" eb="14">
      <t>ヒョウ</t>
    </rPh>
    <rPh sb="15" eb="18">
      <t>ケッサンショ</t>
    </rPh>
    <rPh sb="18" eb="19">
      <t>トウ</t>
    </rPh>
    <rPh sb="20" eb="22">
      <t>シュヨウ</t>
    </rPh>
    <rPh sb="22" eb="24">
      <t>チョウヒョウ</t>
    </rPh>
    <rPh sb="30" eb="32">
      <t>ジギョウ</t>
    </rPh>
    <rPh sb="33" eb="37">
      <t>スイドウジギョウ</t>
    </rPh>
    <rPh sb="38" eb="42">
      <t>カンイスイドウ</t>
    </rPh>
    <rPh sb="42" eb="44">
      <t>ジギョウ</t>
    </rPh>
    <rPh sb="56" eb="58">
      <t>ヘンコウ</t>
    </rPh>
    <phoneticPr fontId="2"/>
  </si>
  <si>
    <t>債権者、金融機関のデータは、事業（水道事業、簡易水道事業など）が複数ある場合でも一元管理ができること。</t>
    <rPh sb="17" eb="21">
      <t>スイドウジギョウ</t>
    </rPh>
    <rPh sb="22" eb="28">
      <t>カンイスイドウジギョウ</t>
    </rPh>
    <phoneticPr fontId="1"/>
  </si>
  <si>
    <t>補正回数は各事業（水道事業、簡易水道事業など）ごとに管理できること。</t>
    <rPh sb="5" eb="6">
      <t>カク</t>
    </rPh>
    <rPh sb="6" eb="8">
      <t>ジギョウ</t>
    </rPh>
    <rPh sb="9" eb="11">
      <t>スイドウ</t>
    </rPh>
    <rPh sb="11" eb="13">
      <t>ジギョウ</t>
    </rPh>
    <rPh sb="14" eb="16">
      <t>カンイ</t>
    </rPh>
    <rPh sb="16" eb="18">
      <t>スイドウ</t>
    </rPh>
    <rPh sb="18" eb="20">
      <t>ジギョウ</t>
    </rPh>
    <rPh sb="26" eb="28">
      <t>カンリ</t>
    </rPh>
    <phoneticPr fontId="1"/>
  </si>
  <si>
    <t>複数事業（水道事業、簡易水道事業など）、複数科目に対する伝票を一度に入力できること。また、発行される伝票については、通常の個別伝票出力と、まとめた形の一括伝票での出力ができること。</t>
    <rPh sb="0" eb="2">
      <t>フクスウ</t>
    </rPh>
    <rPh sb="2" eb="4">
      <t>ジギョウ</t>
    </rPh>
    <rPh sb="5" eb="9">
      <t>スイドウジギョウ</t>
    </rPh>
    <rPh sb="10" eb="16">
      <t>カンイスイドウジギョウ</t>
    </rPh>
    <rPh sb="20" eb="22">
      <t>フクスウ</t>
    </rPh>
    <rPh sb="22" eb="24">
      <t>カモク</t>
    </rPh>
    <rPh sb="25" eb="26">
      <t>タイ</t>
    </rPh>
    <rPh sb="28" eb="30">
      <t>デンピョウ</t>
    </rPh>
    <rPh sb="31" eb="33">
      <t>イチド</t>
    </rPh>
    <rPh sb="34" eb="36">
      <t>ニュウリョク</t>
    </rPh>
    <rPh sb="45" eb="47">
      <t>ハッコウ</t>
    </rPh>
    <rPh sb="50" eb="52">
      <t>デンピョウ</t>
    </rPh>
    <rPh sb="58" eb="60">
      <t>ツウジョウ</t>
    </rPh>
    <rPh sb="61" eb="63">
      <t>コベツ</t>
    </rPh>
    <rPh sb="63" eb="65">
      <t>デンピョウ</t>
    </rPh>
    <rPh sb="65" eb="67">
      <t>シュツリョク</t>
    </rPh>
    <rPh sb="73" eb="74">
      <t>カタチ</t>
    </rPh>
    <rPh sb="75" eb="77">
      <t>イッカツ</t>
    </rPh>
    <rPh sb="77" eb="79">
      <t>デンピョウ</t>
    </rPh>
    <rPh sb="81" eb="83">
      <t>シュツリョク</t>
    </rPh>
    <phoneticPr fontId="2"/>
  </si>
  <si>
    <t>抽出条件として、事業（水道事業、簡易水道事業など）を指定できること。</t>
    <rPh sb="0" eb="2">
      <t>チュウシュツ</t>
    </rPh>
    <rPh sb="2" eb="4">
      <t>ジョウケン</t>
    </rPh>
    <rPh sb="8" eb="10">
      <t>ジギョウ</t>
    </rPh>
    <rPh sb="11" eb="15">
      <t>スイドウジギョウ</t>
    </rPh>
    <rPh sb="16" eb="22">
      <t>カンイスイドウジギョウ</t>
    </rPh>
    <phoneticPr fontId="2"/>
  </si>
  <si>
    <t>抽出条件として、事業（水道事業、簡易水道事業など）を指定できること。</t>
    <rPh sb="0" eb="4">
      <t>チュウシュツジョウケン</t>
    </rPh>
    <rPh sb="11" eb="15">
      <t>スイドウジギョウ</t>
    </rPh>
    <rPh sb="16" eb="22">
      <t>カンイスイドウジギョウ</t>
    </rPh>
    <phoneticPr fontId="1"/>
  </si>
  <si>
    <t>抽出条件として、事業（水道事業、簡易水道事業など）、職員を指定できること。</t>
    <rPh sb="0" eb="2">
      <t>チュウシュツ</t>
    </rPh>
    <rPh sb="2" eb="4">
      <t>ジョウケン</t>
    </rPh>
    <rPh sb="11" eb="13">
      <t>スイドウ</t>
    </rPh>
    <rPh sb="13" eb="15">
      <t>ジギョウ</t>
    </rPh>
    <rPh sb="16" eb="22">
      <t>カンイスイドウジギョウ</t>
    </rPh>
    <rPh sb="26" eb="28">
      <t>ショクイン</t>
    </rPh>
    <phoneticPr fontId="2"/>
  </si>
  <si>
    <t>過去に取得した資産を別の事業に一括移行できること(簡易水道事業から水道事業など)。</t>
    <rPh sb="10" eb="11">
      <t>ベツ</t>
    </rPh>
    <rPh sb="12" eb="14">
      <t>ジギョウ</t>
    </rPh>
    <rPh sb="15" eb="17">
      <t>イッカツ</t>
    </rPh>
    <rPh sb="17" eb="19">
      <t>イコウ</t>
    </rPh>
    <rPh sb="25" eb="29">
      <t>カンイスイドウ</t>
    </rPh>
    <rPh sb="29" eb="31">
      <t>ジギョウ</t>
    </rPh>
    <rPh sb="33" eb="35">
      <t>スイドウ</t>
    </rPh>
    <rPh sb="35" eb="37">
      <t>ジギョウ</t>
    </rPh>
    <phoneticPr fontId="2"/>
  </si>
  <si>
    <t>他の事業（水道事業、簡易水道事業など）の台帳についても同様に複写できること。</t>
    <rPh sb="0" eb="1">
      <t>ホカ</t>
    </rPh>
    <rPh sb="2" eb="4">
      <t>ジギョウ</t>
    </rPh>
    <rPh sb="5" eb="9">
      <t>スイドウジギョウ</t>
    </rPh>
    <rPh sb="10" eb="16">
      <t>カンイスイドウジギョウ</t>
    </rPh>
    <rPh sb="20" eb="22">
      <t>ダイチョウ</t>
    </rPh>
    <rPh sb="27" eb="29">
      <t>ドウヨウ</t>
    </rPh>
    <rPh sb="30" eb="32">
      <t>フクシャ</t>
    </rPh>
    <phoneticPr fontId="2"/>
  </si>
  <si>
    <t>抽出条件として、事業（水道事業、簡易水道事業など）を指定できること。</t>
    <rPh sb="0" eb="2">
      <t>チュウシュツ</t>
    </rPh>
    <rPh sb="2" eb="4">
      <t>ジョウケン</t>
    </rPh>
    <rPh sb="11" eb="15">
      <t>スイドウジギョウ</t>
    </rPh>
    <rPh sb="16" eb="22">
      <t>カンイスイドウジギョウ</t>
    </rPh>
    <phoneticPr fontId="2"/>
  </si>
  <si>
    <t>過去に登録した台帳を「複写」できること。その際、借入年度や事業名（水道事業、簡易水道事業など）、付加情報などから、複写元の台帳を抽出できること。</t>
    <rPh sb="0" eb="2">
      <t>カコ</t>
    </rPh>
    <rPh sb="3" eb="5">
      <t>トウロク</t>
    </rPh>
    <rPh sb="7" eb="9">
      <t>ダイチョウ</t>
    </rPh>
    <rPh sb="11" eb="13">
      <t>フクシャ</t>
    </rPh>
    <rPh sb="22" eb="23">
      <t>サイ</t>
    </rPh>
    <rPh sb="24" eb="26">
      <t>カリイレ</t>
    </rPh>
    <rPh sb="26" eb="28">
      <t>ネンド</t>
    </rPh>
    <rPh sb="29" eb="31">
      <t>ジギョウ</t>
    </rPh>
    <rPh sb="31" eb="32">
      <t>メイ</t>
    </rPh>
    <rPh sb="33" eb="37">
      <t>スイドウジギョウ</t>
    </rPh>
    <rPh sb="38" eb="44">
      <t>カンイスイドウジギョウ</t>
    </rPh>
    <rPh sb="48" eb="50">
      <t>フカ</t>
    </rPh>
    <rPh sb="50" eb="52">
      <t>ジョウホウ</t>
    </rPh>
    <rPh sb="57" eb="59">
      <t>フクシャ</t>
    </rPh>
    <rPh sb="59" eb="60">
      <t>モト</t>
    </rPh>
    <rPh sb="61" eb="63">
      <t>ダイチョウ</t>
    </rPh>
    <rPh sb="64" eb="66">
      <t>チュウシュツ</t>
    </rPh>
    <phoneticPr fontId="2"/>
  </si>
  <si>
    <t>各事業（水道事業、簡易水道事業など）に対応できるよう、基礎項目は任意に変更、追加もできること。</t>
    <rPh sb="0" eb="1">
      <t>カク</t>
    </rPh>
    <rPh sb="1" eb="3">
      <t>ジギョウ</t>
    </rPh>
    <rPh sb="4" eb="8">
      <t>スイドウジギョウ</t>
    </rPh>
    <rPh sb="9" eb="15">
      <t>カンイスイドウジギョウ</t>
    </rPh>
    <rPh sb="19" eb="21">
      <t>タイオウ</t>
    </rPh>
    <rPh sb="32" eb="34">
      <t>ニンイ</t>
    </rPh>
    <rPh sb="35" eb="37">
      <t>ヘンコウ</t>
    </rPh>
    <rPh sb="38" eb="40">
      <t>ツイカ</t>
    </rPh>
    <phoneticPr fontId="2"/>
  </si>
  <si>
    <t>発注者からの問合せ等に対して、訪問による直接対話の対応を回数に制限なく対応できること。</t>
    <rPh sb="0" eb="3">
      <t>ハッチュウシャ</t>
    </rPh>
    <phoneticPr fontId="1"/>
  </si>
  <si>
    <t>発注者からの問合せ等に対して、担当のサポート担当者が不在でも、企業会計に精通した他の担当者による即時の対応ができること。</t>
    <rPh sb="0" eb="3">
      <t>ハッチュウシャ</t>
    </rPh>
    <phoneticPr fontId="1"/>
  </si>
  <si>
    <t>企業債台帳の親子管理により、事業別（水道事業、簡易水道事業など）で按分した子台帳の作成ができること。</t>
    <rPh sb="6" eb="8">
      <t>オヤコ</t>
    </rPh>
    <rPh sb="8" eb="10">
      <t>カンリ</t>
    </rPh>
    <rPh sb="14" eb="16">
      <t>ジギョウ</t>
    </rPh>
    <rPh sb="16" eb="17">
      <t>ベツ</t>
    </rPh>
    <rPh sb="18" eb="22">
      <t>スイドウジギョウ</t>
    </rPh>
    <rPh sb="23" eb="29">
      <t>カンイスイドウジギョウ</t>
    </rPh>
    <rPh sb="33" eb="35">
      <t>アンブン</t>
    </rPh>
    <rPh sb="37" eb="38">
      <t>コ</t>
    </rPh>
    <rPh sb="38" eb="40">
      <t>ダイチョウ</t>
    </rPh>
    <rPh sb="41" eb="43">
      <t>サクセイ</t>
    </rPh>
    <phoneticPr fontId="1"/>
  </si>
  <si>
    <t>抽出条件として、事業（水道事業、簡易水道事業など）を指定できること。</t>
    <rPh sb="0" eb="2">
      <t>チュウシュツ</t>
    </rPh>
    <rPh sb="2" eb="4">
      <t>ジョウケン</t>
    </rPh>
    <rPh sb="11" eb="15">
      <t>スイドウジギョウ</t>
    </rPh>
    <rPh sb="16" eb="20">
      <t>カンイスイドウ</t>
    </rPh>
    <rPh sb="20" eb="22">
      <t>ジギョウ</t>
    </rPh>
    <phoneticPr fontId="1"/>
  </si>
  <si>
    <t>要求仕様</t>
    <phoneticPr fontId="1"/>
  </si>
  <si>
    <t>Ａ</t>
    <phoneticPr fontId="1"/>
  </si>
  <si>
    <t>Ｂ</t>
    <phoneticPr fontId="1"/>
  </si>
  <si>
    <t>Ｃ</t>
    <phoneticPr fontId="1"/>
  </si>
  <si>
    <t>Ｄ</t>
    <phoneticPr fontId="1"/>
  </si>
  <si>
    <t>Ｅ</t>
    <phoneticPr fontId="1"/>
  </si>
  <si>
    <r>
      <t xml:space="preserve">
&lt; カスタマイズ対応に係る留意事項 &gt;
①カスタマイズで対応可能とする場合は，契約締結からシステム本稼働前の</t>
    </r>
    <r>
      <rPr>
        <sz val="10"/>
        <color theme="1"/>
        <rFont val="ＭＳ 明朝"/>
        <family val="1"/>
        <charset val="128"/>
      </rPr>
      <t>令和8年2月末までにプ</t>
    </r>
    <r>
      <rPr>
        <sz val="10"/>
        <rFont val="ＭＳ 明朝"/>
        <family val="1"/>
        <charset val="128"/>
      </rPr>
      <t xml:space="preserve">ログラムを完成させ発注者の検収が受けられること。履行できない可能性がある場合は，必ず「Ｅ」と回答すること。
②カスタマイズ金額欄は，あくまでも本来必要になるカスタマイズ費用を入力すること。
③システムサポートの要求仕様については、５年間の経費の合計をカスタマイズ金額欄に入力すること。
</t>
    </r>
    <rPh sb="9" eb="11">
      <t>タイオウ</t>
    </rPh>
    <rPh sb="12" eb="13">
      <t>カカ</t>
    </rPh>
    <rPh sb="14" eb="16">
      <t>リュウイ</t>
    </rPh>
    <rPh sb="16" eb="18">
      <t>ジコウ</t>
    </rPh>
    <rPh sb="51" eb="54">
      <t>ホンカドウ</t>
    </rPh>
    <rPh sb="56" eb="58">
      <t>レイワ</t>
    </rPh>
    <rPh sb="59" eb="60">
      <t>ネン</t>
    </rPh>
    <rPh sb="61" eb="62">
      <t>ツキ</t>
    </rPh>
    <rPh sb="62" eb="63">
      <t>マツ</t>
    </rPh>
    <rPh sb="76" eb="79">
      <t>ハッチュウシャ</t>
    </rPh>
    <rPh sb="174" eb="176">
      <t>ヨウキュウ</t>
    </rPh>
    <rPh sb="176" eb="178">
      <t>シヨウ</t>
    </rPh>
    <rPh sb="185" eb="187">
      <t>ネンカン</t>
    </rPh>
    <rPh sb="188" eb="190">
      <t>ケイヒ</t>
    </rPh>
    <rPh sb="191" eb="193">
      <t>ゴウケイ</t>
    </rPh>
    <rPh sb="200" eb="202">
      <t>キンガク</t>
    </rPh>
    <rPh sb="202" eb="203">
      <t>ラン</t>
    </rPh>
    <rPh sb="204" eb="20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</si>
</sst>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
    <numFmt numFmtId="177" formatCode="#,###"/>
  </numFmts>
  <fonts count="11" x14ac:knownFonts="1">
    <font>
      <sz val="11"/>
      <color theme="1"/>
      <name val="ＭＳ ゴシック"/>
      <family val="2"/>
      <charset val="128"/>
    </font>
    <font>
      <sz val="6"/>
      <name val="ＭＳ ゴシック"/>
      <family val="2"/>
      <charset val="128"/>
    </font>
    <font>
      <sz val="10"/>
      <color theme="1"/>
      <name val="ＭＳ 明朝"/>
      <family val="1"/>
      <charset val="128"/>
    </font>
    <font>
      <sz val="9"/>
      <name val="ＭＳ 明朝"/>
      <family val="1"/>
      <charset val="128"/>
    </font>
    <font>
      <sz val="12"/>
      <color theme="1"/>
      <name val="ＭＳ 明朝"/>
      <family val="1"/>
      <charset val="128"/>
    </font>
    <font>
      <sz val="10"/>
      <color rgb="FF000000"/>
      <name val="ＭＳ 明朝"/>
      <family val="1"/>
      <charset val="128"/>
    </font>
    <font>
      <sz val="10"/>
      <name val="ＭＳ 明朝"/>
      <family val="1"/>
      <charset val="128"/>
    </font>
    <font>
      <sz val="14"/>
      <name val="ＭＳ 明朝"/>
      <family val="1"/>
      <charset val="128"/>
    </font>
    <font>
      <sz val="11"/>
      <color theme="1"/>
      <name val="ＭＳ ゴシック"/>
      <family val="2"/>
      <charset val="128"/>
    </font>
    <font>
      <sz val="1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EEAF6"/>
        <bgColor indexed="64"/>
      </patternFill>
    </fill>
  </fills>
  <borders count="31">
    <border>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auto="1"/>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7">
    <xf numFmtId="0" fontId="0" fillId="0" borderId="0" xfId="0">
      <alignment vertical="center"/>
    </xf>
    <xf numFmtId="49" fontId="3" fillId="0" borderId="12" xfId="0" applyNumberFormat="1" applyFont="1" applyBorder="1" applyAlignment="1">
      <alignment vertical="center" wrapText="1"/>
    </xf>
    <xf numFmtId="49" fontId="3" fillId="0" borderId="15" xfId="0" applyNumberFormat="1" applyFont="1" applyBorder="1" applyAlignment="1">
      <alignment horizontal="center" vertical="center" wrapText="1"/>
    </xf>
    <xf numFmtId="176" fontId="2" fillId="3" borderId="0" xfId="0" applyNumberFormat="1" applyFont="1" applyFill="1" applyAlignment="1">
      <alignment horizontal="right" vertical="center"/>
    </xf>
    <xf numFmtId="49" fontId="2" fillId="3" borderId="0" xfId="0" applyNumberFormat="1" applyFont="1" applyFill="1">
      <alignment vertical="center"/>
    </xf>
    <xf numFmtId="49" fontId="2" fillId="3" borderId="0" xfId="0" applyNumberFormat="1" applyFont="1" applyFill="1" applyAlignment="1">
      <alignment horizontal="center"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5" fillId="4" borderId="17" xfId="0" applyFont="1" applyFill="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left" vertical="center"/>
    </xf>
    <xf numFmtId="49" fontId="4" fillId="3" borderId="0" xfId="0" applyNumberFormat="1" applyFont="1" applyFill="1" applyAlignment="1">
      <alignment horizontal="left" vertical="center"/>
    </xf>
    <xf numFmtId="49" fontId="2" fillId="3" borderId="0" xfId="0" applyNumberFormat="1" applyFont="1" applyFill="1" applyAlignment="1">
      <alignment horizontal="right" vertical="center"/>
    </xf>
    <xf numFmtId="49" fontId="6" fillId="0" borderId="0" xfId="0" applyNumberFormat="1" applyFont="1">
      <alignment vertical="center"/>
    </xf>
    <xf numFmtId="49" fontId="7" fillId="0" borderId="0" xfId="0" applyNumberFormat="1" applyFont="1" applyAlignment="1">
      <alignment horizontal="center" vertical="center"/>
    </xf>
    <xf numFmtId="49" fontId="3" fillId="0" borderId="8" xfId="0" applyNumberFormat="1" applyFont="1" applyBorder="1" applyAlignment="1">
      <alignment vertical="top" wrapText="1"/>
    </xf>
    <xf numFmtId="49" fontId="3" fillId="0" borderId="16" xfId="0" applyNumberFormat="1" applyFont="1" applyBorder="1" applyAlignment="1">
      <alignment vertical="top" wrapText="1"/>
    </xf>
    <xf numFmtId="49" fontId="3" fillId="0" borderId="11" xfId="0" applyNumberFormat="1" applyFont="1" applyBorder="1" applyAlignment="1">
      <alignment vertical="center" wrapText="1"/>
    </xf>
    <xf numFmtId="176" fontId="6" fillId="0" borderId="0" xfId="0" applyNumberFormat="1" applyFont="1" applyAlignment="1">
      <alignment horizontal="right" vertical="center"/>
    </xf>
    <xf numFmtId="49" fontId="6" fillId="0" borderId="0" xfId="0" applyNumberFormat="1" applyFont="1" applyAlignment="1">
      <alignment horizontal="center" vertical="center"/>
    </xf>
    <xf numFmtId="177" fontId="3" fillId="0" borderId="6" xfId="0" applyNumberFormat="1" applyFont="1" applyBorder="1" applyAlignment="1">
      <alignment horizontal="center" vertical="center"/>
    </xf>
    <xf numFmtId="49" fontId="3" fillId="0" borderId="9" xfId="0" applyNumberFormat="1" applyFont="1" applyBorder="1" applyAlignment="1">
      <alignment vertical="top" wrapText="1"/>
    </xf>
    <xf numFmtId="49" fontId="3" fillId="0" borderId="2" xfId="0" applyNumberFormat="1" applyFont="1" applyBorder="1" applyAlignment="1">
      <alignment vertical="top" wrapText="1"/>
    </xf>
    <xf numFmtId="6" fontId="3" fillId="0" borderId="9" xfId="0" applyNumberFormat="1" applyFont="1" applyBorder="1" applyProtection="1">
      <alignment vertical="center"/>
      <protection locked="0"/>
    </xf>
    <xf numFmtId="49" fontId="3" fillId="0" borderId="9" xfId="0" applyNumberFormat="1" applyFont="1" applyBorder="1" applyAlignment="1" applyProtection="1">
      <alignment vertical="center" wrapText="1"/>
      <protection locked="0"/>
    </xf>
    <xf numFmtId="49" fontId="9" fillId="0" borderId="9" xfId="0" applyNumberFormat="1" applyFont="1" applyBorder="1" applyAlignment="1" applyProtection="1">
      <alignment horizontal="center" vertical="center" wrapText="1"/>
      <protection locked="0"/>
    </xf>
    <xf numFmtId="0" fontId="6" fillId="0" borderId="17" xfId="0" applyFont="1" applyBorder="1" applyAlignment="1">
      <alignment horizontal="left" vertical="center"/>
    </xf>
    <xf numFmtId="49" fontId="7" fillId="0" borderId="0" xfId="0" applyNumberFormat="1" applyFont="1">
      <alignment vertical="center"/>
    </xf>
    <xf numFmtId="177" fontId="3" fillId="0" borderId="5" xfId="0" applyNumberFormat="1" applyFont="1" applyBorder="1" applyAlignment="1">
      <alignment horizontal="center" vertical="center"/>
    </xf>
    <xf numFmtId="49" fontId="3" fillId="0" borderId="13" xfId="0" applyNumberFormat="1" applyFont="1" applyBorder="1" applyAlignment="1">
      <alignment horizontal="center" vertical="center" wrapText="1"/>
    </xf>
    <xf numFmtId="49" fontId="9" fillId="0" borderId="7" xfId="0" applyNumberFormat="1" applyFont="1" applyBorder="1" applyAlignment="1" applyProtection="1">
      <alignment horizontal="center" vertical="center" wrapText="1"/>
      <protection locked="0"/>
    </xf>
    <xf numFmtId="6" fontId="3" fillId="0" borderId="7" xfId="0" applyNumberFormat="1" applyFont="1" applyBorder="1" applyProtection="1">
      <alignment vertical="center"/>
      <protection locked="0"/>
    </xf>
    <xf numFmtId="49" fontId="3" fillId="0" borderId="7" xfId="0" applyNumberFormat="1" applyFont="1" applyBorder="1" applyAlignment="1" applyProtection="1">
      <alignment vertical="center" wrapText="1"/>
      <protection locked="0"/>
    </xf>
    <xf numFmtId="49" fontId="3" fillId="0" borderId="20" xfId="0" applyNumberFormat="1" applyFont="1" applyBorder="1" applyAlignment="1">
      <alignment horizontal="center" vertical="center" wrapText="1"/>
    </xf>
    <xf numFmtId="49" fontId="9" fillId="0" borderId="17" xfId="0" applyNumberFormat="1" applyFont="1" applyBorder="1" applyAlignment="1" applyProtection="1">
      <alignment horizontal="center" vertical="center" wrapText="1"/>
      <protection locked="0"/>
    </xf>
    <xf numFmtId="6" fontId="3" fillId="0" borderId="17" xfId="0" applyNumberFormat="1" applyFont="1" applyBorder="1" applyProtection="1">
      <alignment vertical="center"/>
      <protection locked="0"/>
    </xf>
    <xf numFmtId="49" fontId="3" fillId="0" borderId="17" xfId="0" applyNumberFormat="1" applyFont="1" applyBorder="1" applyAlignment="1" applyProtection="1">
      <alignment vertical="center" wrapText="1"/>
      <protection locked="0"/>
    </xf>
    <xf numFmtId="177" fontId="3" fillId="0" borderId="22" xfId="0" applyNumberFormat="1" applyFont="1" applyBorder="1" applyAlignment="1">
      <alignment horizontal="center" vertical="center"/>
    </xf>
    <xf numFmtId="49" fontId="3" fillId="0" borderId="23" xfId="0" applyNumberFormat="1" applyFont="1" applyBorder="1" applyAlignment="1">
      <alignment vertical="center" wrapText="1"/>
    </xf>
    <xf numFmtId="49" fontId="3" fillId="0" borderId="24" xfId="0" applyNumberFormat="1" applyFont="1" applyBorder="1" applyAlignment="1">
      <alignment horizontal="center" vertical="center" wrapText="1"/>
    </xf>
    <xf numFmtId="49" fontId="9" fillId="0" borderId="21" xfId="0" applyNumberFormat="1" applyFont="1" applyBorder="1" applyAlignment="1" applyProtection="1">
      <alignment horizontal="center" vertical="center" wrapText="1"/>
      <protection locked="0"/>
    </xf>
    <xf numFmtId="6" fontId="3" fillId="0" borderId="21" xfId="0" applyNumberFormat="1" applyFont="1" applyBorder="1" applyProtection="1">
      <alignment vertical="center"/>
      <protection locked="0"/>
    </xf>
    <xf numFmtId="49" fontId="3" fillId="0" borderId="21" xfId="0" applyNumberFormat="1" applyFont="1" applyBorder="1" applyAlignment="1" applyProtection="1">
      <alignment vertical="center" wrapText="1"/>
      <protection locked="0"/>
    </xf>
    <xf numFmtId="49" fontId="9" fillId="0" borderId="8" xfId="0" applyNumberFormat="1" applyFont="1" applyBorder="1" applyAlignment="1" applyProtection="1">
      <alignment horizontal="center" vertical="center" wrapText="1"/>
      <protection locked="0"/>
    </xf>
    <xf numFmtId="6" fontId="3" fillId="0" borderId="8" xfId="0" applyNumberFormat="1" applyFont="1" applyBorder="1" applyProtection="1">
      <alignment vertical="center"/>
      <protection locked="0"/>
    </xf>
    <xf numFmtId="49" fontId="3" fillId="0" borderId="8" xfId="0" applyNumberFormat="1" applyFont="1" applyBorder="1" applyAlignment="1" applyProtection="1">
      <alignment vertical="center" wrapText="1"/>
      <protection locked="0"/>
    </xf>
    <xf numFmtId="177" fontId="3" fillId="0" borderId="26" xfId="0" applyNumberFormat="1" applyFont="1" applyBorder="1" applyAlignment="1">
      <alignment horizontal="center" vertical="center"/>
    </xf>
    <xf numFmtId="49" fontId="3" fillId="0" borderId="28" xfId="0" applyNumberFormat="1" applyFont="1" applyBorder="1" applyAlignment="1">
      <alignment horizontal="center" vertical="center" wrapText="1"/>
    </xf>
    <xf numFmtId="49" fontId="9" fillId="0" borderId="25" xfId="0" applyNumberFormat="1" applyFont="1" applyBorder="1" applyAlignment="1" applyProtection="1">
      <alignment horizontal="center" vertical="center" wrapText="1"/>
      <protection locked="0"/>
    </xf>
    <xf numFmtId="6" fontId="3" fillId="0" borderId="25" xfId="0" applyNumberFormat="1" applyFont="1" applyBorder="1" applyProtection="1">
      <alignment vertical="center"/>
      <protection locked="0"/>
    </xf>
    <xf numFmtId="49" fontId="3" fillId="0" borderId="25" xfId="0" applyNumberFormat="1" applyFont="1" applyBorder="1" applyAlignment="1" applyProtection="1">
      <alignment vertical="center" wrapText="1"/>
      <protection locked="0"/>
    </xf>
    <xf numFmtId="177"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wrapText="1"/>
    </xf>
    <xf numFmtId="49" fontId="10" fillId="0" borderId="7" xfId="0" applyNumberFormat="1" applyFont="1" applyBorder="1" applyAlignment="1">
      <alignment vertical="top" wrapText="1"/>
    </xf>
    <xf numFmtId="177" fontId="10" fillId="0" borderId="6" xfId="0" applyNumberFormat="1" applyFont="1" applyBorder="1" applyAlignment="1">
      <alignment horizontal="center" vertical="center"/>
    </xf>
    <xf numFmtId="49" fontId="10" fillId="0" borderId="19" xfId="0" applyNumberFormat="1" applyFont="1" applyBorder="1" applyAlignment="1">
      <alignment vertical="center" wrapText="1"/>
    </xf>
    <xf numFmtId="49" fontId="10" fillId="0" borderId="9" xfId="0" applyNumberFormat="1" applyFont="1" applyBorder="1" applyAlignment="1">
      <alignment vertical="top" wrapText="1"/>
    </xf>
    <xf numFmtId="49" fontId="10" fillId="0" borderId="2" xfId="0" applyNumberFormat="1" applyFont="1" applyBorder="1" applyAlignment="1">
      <alignment vertical="top" wrapText="1"/>
    </xf>
    <xf numFmtId="49" fontId="10" fillId="0" borderId="10" xfId="0" applyNumberFormat="1" applyFont="1" applyBorder="1" applyAlignment="1">
      <alignment vertical="center" wrapText="1"/>
    </xf>
    <xf numFmtId="49" fontId="10" fillId="0" borderId="18" xfId="0" applyNumberFormat="1" applyFont="1" applyBorder="1" applyAlignment="1">
      <alignment vertical="top" wrapText="1"/>
    </xf>
    <xf numFmtId="49" fontId="10" fillId="0" borderId="8" xfId="0" applyNumberFormat="1" applyFont="1" applyBorder="1" applyAlignment="1">
      <alignment vertical="top" wrapText="1"/>
    </xf>
    <xf numFmtId="49" fontId="10" fillId="0" borderId="12" xfId="0" applyNumberFormat="1" applyFont="1" applyBorder="1" applyAlignment="1">
      <alignment vertical="center" wrapText="1"/>
    </xf>
    <xf numFmtId="49" fontId="10" fillId="0" borderId="27" xfId="0" applyNumberFormat="1" applyFont="1" applyBorder="1" applyAlignment="1">
      <alignment vertical="center" wrapText="1"/>
    </xf>
    <xf numFmtId="49" fontId="10" fillId="0" borderId="23" xfId="0" applyNumberFormat="1" applyFont="1" applyBorder="1" applyAlignment="1">
      <alignment vertical="center" wrapText="1"/>
    </xf>
    <xf numFmtId="177" fontId="10" fillId="0" borderId="4" xfId="0" applyNumberFormat="1" applyFont="1" applyBorder="1" applyAlignment="1">
      <alignment horizontal="center" vertical="center"/>
    </xf>
    <xf numFmtId="49" fontId="10" fillId="0" borderId="11" xfId="0" applyNumberFormat="1" applyFont="1" applyBorder="1" applyAlignment="1">
      <alignment vertical="center" wrapText="1"/>
    </xf>
    <xf numFmtId="49" fontId="3" fillId="0" borderId="14" xfId="0" applyNumberFormat="1" applyFont="1" applyBorder="1" applyAlignment="1">
      <alignment horizontal="center" vertical="center" wrapText="1"/>
    </xf>
    <xf numFmtId="49" fontId="6" fillId="3" borderId="0" xfId="0" applyNumberFormat="1" applyFont="1" applyFill="1"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49" fontId="4" fillId="0" borderId="0" xfId="0" applyNumberFormat="1" applyFont="1" applyAlignment="1">
      <alignment vertical="center" shrinkToFit="1"/>
    </xf>
    <xf numFmtId="0" fontId="0" fillId="0" borderId="0" xfId="0" applyAlignment="1">
      <alignment vertical="center" shrinkToFit="1"/>
    </xf>
    <xf numFmtId="49" fontId="6" fillId="2" borderId="17" xfId="0" applyNumberFormat="1" applyFont="1" applyFill="1" applyBorder="1" applyAlignment="1">
      <alignment horizontal="center" vertical="center"/>
    </xf>
    <xf numFmtId="38" fontId="6" fillId="0" borderId="17" xfId="1" applyFont="1" applyBorder="1" applyAlignment="1" applyProtection="1">
      <alignment vertical="center"/>
    </xf>
    <xf numFmtId="49" fontId="6" fillId="0" borderId="0" xfId="0" applyNumberFormat="1" applyFont="1" applyAlignment="1">
      <alignment horizontal="left" vertical="center"/>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xf>
  </cellXfs>
  <cellStyles count="2">
    <cellStyle name="桁区切り" xfId="1" builtinId="6"/>
    <cellStyle name="標準" xfId="0" builtinId="0"/>
  </cellStyles>
  <dxfs count="3">
    <dxf>
      <border>
        <top style="hair">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FF00FF"/>
      <color rgb="FFFFCCFF"/>
      <color rgb="FFFFFFCC"/>
      <color rgb="FF0000CC"/>
      <color rgb="FF0000FF"/>
      <color rgb="FFE7F6FF"/>
      <color rgb="FFCCFFFF"/>
      <color rgb="FFF2F8EE"/>
      <color rgb="FFE8DFF9"/>
      <color rgb="FFEBF0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T14"/>
  <sheetViews>
    <sheetView tabSelected="1" workbookViewId="0">
      <selection activeCell="D4" sqref="D4"/>
    </sheetView>
  </sheetViews>
  <sheetFormatPr defaultColWidth="3.75" defaultRowHeight="21" customHeight="1" x14ac:dyDescent="0.15"/>
  <cols>
    <col min="1" max="1" width="0.625" style="4" customWidth="1"/>
    <col min="2" max="2" width="2.875" style="3" customWidth="1"/>
    <col min="3" max="3" width="7.125" style="4" customWidth="1"/>
    <col min="4" max="4" width="69.625" style="3" customWidth="1"/>
    <col min="5" max="5" width="2.625" style="4" customWidth="1"/>
    <col min="6" max="8" width="3.875" style="5" customWidth="1"/>
    <col min="9" max="20" width="3.875" style="4" customWidth="1"/>
    <col min="21" max="16384" width="3.75" style="4"/>
  </cols>
  <sheetData>
    <row r="1" spans="2:20" ht="3.75" customHeight="1" x14ac:dyDescent="0.15"/>
    <row r="2" spans="2:20" ht="14.25" x14ac:dyDescent="0.15">
      <c r="B2" s="11" t="s">
        <v>150</v>
      </c>
    </row>
    <row r="3" spans="2:20" ht="7.5" customHeight="1" x14ac:dyDescent="0.15"/>
    <row r="4" spans="2:20" ht="21" customHeight="1" x14ac:dyDescent="0.15">
      <c r="B4" s="4"/>
    </row>
    <row r="5" spans="2:20" ht="21" customHeight="1" x14ac:dyDescent="0.15">
      <c r="B5" s="12" t="s">
        <v>31</v>
      </c>
      <c r="C5" s="6" t="s">
        <v>119</v>
      </c>
      <c r="D5" s="7"/>
      <c r="F5" s="67" t="s">
        <v>542</v>
      </c>
      <c r="G5" s="68"/>
      <c r="H5" s="68"/>
      <c r="I5" s="68"/>
      <c r="J5" s="68"/>
      <c r="K5" s="68"/>
      <c r="L5" s="68"/>
      <c r="M5" s="68"/>
      <c r="N5" s="68"/>
      <c r="O5" s="68"/>
      <c r="P5" s="68"/>
      <c r="Q5" s="68"/>
      <c r="R5" s="68"/>
      <c r="S5" s="68"/>
      <c r="T5" s="68"/>
    </row>
    <row r="6" spans="2:20" ht="21" customHeight="1" x14ac:dyDescent="0.15">
      <c r="C6" s="8" t="s">
        <v>30</v>
      </c>
      <c r="D6" s="8" t="s">
        <v>29</v>
      </c>
      <c r="F6" s="68"/>
      <c r="G6" s="68"/>
      <c r="H6" s="68"/>
      <c r="I6" s="68"/>
      <c r="J6" s="68"/>
      <c r="K6" s="68"/>
      <c r="L6" s="68"/>
      <c r="M6" s="68"/>
      <c r="N6" s="68"/>
      <c r="O6" s="68"/>
      <c r="P6" s="68"/>
      <c r="Q6" s="68"/>
      <c r="R6" s="68"/>
      <c r="S6" s="68"/>
      <c r="T6" s="68"/>
    </row>
    <row r="7" spans="2:20" ht="21" customHeight="1" x14ac:dyDescent="0.15">
      <c r="C7" s="9" t="s">
        <v>21</v>
      </c>
      <c r="D7" s="10" t="s">
        <v>136</v>
      </c>
      <c r="F7" s="68"/>
      <c r="G7" s="68"/>
      <c r="H7" s="68"/>
      <c r="I7" s="68"/>
      <c r="J7" s="68"/>
      <c r="K7" s="68"/>
      <c r="L7" s="68"/>
      <c r="M7" s="68"/>
      <c r="N7" s="68"/>
      <c r="O7" s="68"/>
      <c r="P7" s="68"/>
      <c r="Q7" s="68"/>
      <c r="R7" s="68"/>
      <c r="S7" s="68"/>
      <c r="T7" s="68"/>
    </row>
    <row r="8" spans="2:20" ht="21" customHeight="1" x14ac:dyDescent="0.15">
      <c r="C8" s="9" t="s">
        <v>28</v>
      </c>
      <c r="D8" s="10" t="s">
        <v>27</v>
      </c>
      <c r="F8" s="68"/>
      <c r="G8" s="68"/>
      <c r="H8" s="68"/>
      <c r="I8" s="68"/>
      <c r="J8" s="68"/>
      <c r="K8" s="68"/>
      <c r="L8" s="68"/>
      <c r="M8" s="68"/>
      <c r="N8" s="68"/>
      <c r="O8" s="68"/>
      <c r="P8" s="68"/>
      <c r="Q8" s="68"/>
      <c r="R8" s="68"/>
      <c r="S8" s="68"/>
      <c r="T8" s="68"/>
    </row>
    <row r="9" spans="2:20" ht="21" customHeight="1" x14ac:dyDescent="0.15">
      <c r="C9" s="9" t="s">
        <v>26</v>
      </c>
      <c r="D9" s="10" t="s">
        <v>25</v>
      </c>
      <c r="F9" s="68"/>
      <c r="G9" s="68"/>
      <c r="H9" s="68"/>
      <c r="I9" s="68"/>
      <c r="J9" s="68"/>
      <c r="K9" s="68"/>
      <c r="L9" s="68"/>
      <c r="M9" s="68"/>
      <c r="N9" s="68"/>
      <c r="O9" s="68"/>
      <c r="P9" s="68"/>
      <c r="Q9" s="68"/>
      <c r="R9" s="68"/>
      <c r="S9" s="68"/>
      <c r="T9" s="68"/>
    </row>
    <row r="10" spans="2:20" ht="21" customHeight="1" x14ac:dyDescent="0.15">
      <c r="C10" s="9" t="s">
        <v>24</v>
      </c>
      <c r="D10" s="26" t="s">
        <v>137</v>
      </c>
      <c r="F10" s="68"/>
      <c r="G10" s="68"/>
      <c r="H10" s="68"/>
      <c r="I10" s="68"/>
      <c r="J10" s="68"/>
      <c r="K10" s="68"/>
      <c r="L10" s="68"/>
      <c r="M10" s="68"/>
      <c r="N10" s="68"/>
      <c r="O10" s="68"/>
      <c r="P10" s="68"/>
      <c r="Q10" s="68"/>
      <c r="R10" s="68"/>
      <c r="S10" s="68"/>
      <c r="T10" s="68"/>
    </row>
    <row r="11" spans="2:20" ht="21" customHeight="1" x14ac:dyDescent="0.15">
      <c r="C11" s="9" t="s">
        <v>23</v>
      </c>
      <c r="D11" s="10" t="s">
        <v>22</v>
      </c>
      <c r="F11" s="68"/>
      <c r="G11" s="68"/>
      <c r="H11" s="68"/>
      <c r="I11" s="68"/>
      <c r="J11" s="68"/>
      <c r="K11" s="68"/>
      <c r="L11" s="68"/>
      <c r="M11" s="68"/>
      <c r="N11" s="68"/>
      <c r="O11" s="68"/>
      <c r="P11" s="68"/>
      <c r="Q11" s="68"/>
      <c r="R11" s="68"/>
      <c r="S11" s="68"/>
      <c r="T11" s="68"/>
    </row>
    <row r="12" spans="2:20" ht="19.5" customHeight="1" x14ac:dyDescent="0.15">
      <c r="C12" s="6"/>
      <c r="D12" s="7"/>
      <c r="F12" s="69"/>
      <c r="G12" s="69"/>
      <c r="H12" s="69"/>
      <c r="I12" s="69"/>
      <c r="J12" s="69"/>
      <c r="K12" s="69"/>
      <c r="L12" s="69"/>
      <c r="M12" s="69"/>
      <c r="N12" s="69"/>
      <c r="O12" s="69"/>
      <c r="P12" s="69"/>
      <c r="Q12" s="69"/>
      <c r="R12" s="69"/>
      <c r="S12" s="69"/>
      <c r="T12" s="69"/>
    </row>
    <row r="13" spans="2:20" ht="21" customHeight="1" x14ac:dyDescent="0.15">
      <c r="B13" s="12" t="s">
        <v>32</v>
      </c>
      <c r="C13" s="7" t="s">
        <v>33</v>
      </c>
      <c r="D13" s="7"/>
    </row>
    <row r="14" spans="2:20" ht="21" customHeight="1" x14ac:dyDescent="0.15">
      <c r="C14" s="7" t="s">
        <v>120</v>
      </c>
      <c r="D14" s="7"/>
    </row>
  </sheetData>
  <sheetProtection algorithmName="SHA-512" hashValue="QyeCZlo/0cr6N11y+SHZ3OI/83MWwkRALCFXTPWQ2/oDwrX55oBb3A0G6230RJIzl8gDnTo5ApJi+bwmDaXO8g==" saltValue="GchqXodxaaNYY4UFkUeMTw==" spinCount="100000" sheet="1" objects="1" scenarios="1"/>
  <mergeCells count="1">
    <mergeCell ref="F5:T12"/>
  </mergeCells>
  <phoneticPr fontId="1"/>
  <pageMargins left="0.39370078740157483" right="0.39370078740157483" top="0.78740157480314965" bottom="0.39370078740157483" header="0.39370078740157483" footer="0.19685039370078741"/>
  <pageSetup paperSize="9" orientation="landscape" r:id="rId1"/>
  <headerFooter>
    <oddFooter>&amp;C&amp;"ＭＳ 明朝,標準"&amp;9&amp;P&amp;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CEF1-EFC2-44BB-9360-D707ED5E63B0}">
  <dimension ref="B1:J471"/>
  <sheetViews>
    <sheetView showGridLines="0" zoomScaleNormal="100" workbookViewId="0">
      <pane ySplit="5" topLeftCell="A6" activePane="bottomLeft" state="frozen"/>
      <selection pane="bottomLeft" activeCell="B2" sqref="B2:D2"/>
    </sheetView>
  </sheetViews>
  <sheetFormatPr defaultColWidth="3.75" defaultRowHeight="14.25" customHeight="1" x14ac:dyDescent="0.15"/>
  <cols>
    <col min="1" max="1" width="0.625" style="13" customWidth="1"/>
    <col min="2" max="2" width="15" style="18" customWidth="1"/>
    <col min="3" max="3" width="23.75" style="13" customWidth="1"/>
    <col min="4" max="4" width="5" style="18" customWidth="1"/>
    <col min="5" max="5" width="47.5" style="13" customWidth="1"/>
    <col min="6" max="6" width="6.25" style="19" customWidth="1"/>
    <col min="7" max="7" width="7.5" style="19" customWidth="1"/>
    <col min="8" max="8" width="10" style="19" customWidth="1"/>
    <col min="9" max="9" width="8.125" style="13" customWidth="1"/>
    <col min="10" max="10" width="17.5" style="13" customWidth="1"/>
    <col min="11" max="16384" width="3.75" style="13"/>
  </cols>
  <sheetData>
    <row r="1" spans="2:10" ht="3.75" customHeight="1" x14ac:dyDescent="0.15">
      <c r="B1" s="13"/>
      <c r="D1" s="13"/>
      <c r="F1" s="13"/>
      <c r="G1" s="13"/>
      <c r="H1" s="13"/>
    </row>
    <row r="2" spans="2:10" ht="15" customHeight="1" x14ac:dyDescent="0.15">
      <c r="B2" s="70" t="s">
        <v>151</v>
      </c>
      <c r="C2" s="71"/>
      <c r="D2" s="71"/>
      <c r="E2" s="14" t="s">
        <v>17</v>
      </c>
      <c r="F2" s="27"/>
      <c r="G2" s="14"/>
      <c r="H2" s="14"/>
      <c r="I2" s="14"/>
      <c r="J2" s="14"/>
    </row>
    <row r="3" spans="2:10" ht="7.5" customHeight="1" x14ac:dyDescent="0.15">
      <c r="B3" s="13"/>
      <c r="D3" s="13"/>
      <c r="F3" s="13"/>
      <c r="G3" s="13"/>
      <c r="H3" s="13"/>
    </row>
    <row r="4" spans="2:10" ht="30" customHeight="1" x14ac:dyDescent="0.15">
      <c r="B4" s="77" t="s">
        <v>2</v>
      </c>
      <c r="C4" s="79" t="s">
        <v>3</v>
      </c>
      <c r="D4" s="81" t="s">
        <v>0</v>
      </c>
      <c r="E4" s="83" t="s">
        <v>536</v>
      </c>
      <c r="F4" s="85" t="s">
        <v>152</v>
      </c>
      <c r="G4" s="75" t="s">
        <v>16</v>
      </c>
      <c r="H4" s="75" t="s">
        <v>5</v>
      </c>
      <c r="I4" s="75" t="s">
        <v>4</v>
      </c>
      <c r="J4" s="75" t="s">
        <v>1</v>
      </c>
    </row>
    <row r="5" spans="2:10" ht="15" customHeight="1" x14ac:dyDescent="0.15">
      <c r="B5" s="78"/>
      <c r="C5" s="80"/>
      <c r="D5" s="82"/>
      <c r="E5" s="84"/>
      <c r="F5" s="86"/>
      <c r="G5" s="76"/>
      <c r="H5" s="76"/>
      <c r="I5" s="76"/>
      <c r="J5" s="76"/>
    </row>
    <row r="6" spans="2:10" ht="41.25" customHeight="1" x14ac:dyDescent="0.15">
      <c r="B6" s="21" t="s">
        <v>6</v>
      </c>
      <c r="C6" s="22"/>
      <c r="D6" s="20">
        <f>IF(E6="","",COUNTA($E$6:E6))</f>
        <v>1</v>
      </c>
      <c r="E6" s="1" t="s">
        <v>106</v>
      </c>
      <c r="F6" s="2" t="s">
        <v>153</v>
      </c>
      <c r="G6" s="25"/>
      <c r="H6" s="23"/>
      <c r="I6" s="24"/>
      <c r="J6" s="24"/>
    </row>
    <row r="7" spans="2:10" ht="33.75" customHeight="1" x14ac:dyDescent="0.15">
      <c r="B7" s="21"/>
      <c r="C7" s="22"/>
      <c r="D7" s="20">
        <f>IF(E7="","",COUNTA($E$6:E7))</f>
        <v>2</v>
      </c>
      <c r="E7" s="1" t="s">
        <v>161</v>
      </c>
      <c r="F7" s="2" t="s">
        <v>154</v>
      </c>
      <c r="G7" s="25"/>
      <c r="H7" s="23"/>
      <c r="I7" s="24"/>
      <c r="J7" s="24"/>
    </row>
    <row r="8" spans="2:10" ht="41.25" customHeight="1" x14ac:dyDescent="0.15">
      <c r="B8" s="21"/>
      <c r="C8" s="22"/>
      <c r="D8" s="20">
        <f>IF(E8="","",COUNTA($E$6:E8))</f>
        <v>3</v>
      </c>
      <c r="E8" s="1" t="s">
        <v>162</v>
      </c>
      <c r="F8" s="2" t="s">
        <v>153</v>
      </c>
      <c r="G8" s="25"/>
      <c r="H8" s="23"/>
      <c r="I8" s="24"/>
      <c r="J8" s="24"/>
    </row>
    <row r="9" spans="2:10" ht="26.25" customHeight="1" x14ac:dyDescent="0.15">
      <c r="B9" s="21"/>
      <c r="C9" s="22"/>
      <c r="D9" s="20">
        <f>IF(E9="","",COUNTA($E$6:E9))</f>
        <v>4</v>
      </c>
      <c r="E9" s="1" t="s">
        <v>107</v>
      </c>
      <c r="F9" s="2" t="s">
        <v>154</v>
      </c>
      <c r="G9" s="25"/>
      <c r="H9" s="23"/>
      <c r="I9" s="24"/>
      <c r="J9" s="24"/>
    </row>
    <row r="10" spans="2:10" ht="26.25" customHeight="1" x14ac:dyDescent="0.15">
      <c r="B10" s="21" t="s">
        <v>68</v>
      </c>
      <c r="C10" s="22"/>
      <c r="D10" s="20">
        <f>IF(E10="","",COUNTA($E$6:E10))</f>
        <v>5</v>
      </c>
      <c r="E10" s="1" t="s">
        <v>163</v>
      </c>
      <c r="F10" s="2" t="s">
        <v>154</v>
      </c>
      <c r="G10" s="25"/>
      <c r="H10" s="23"/>
      <c r="I10" s="24"/>
      <c r="J10" s="24"/>
    </row>
    <row r="11" spans="2:10" ht="26.25" customHeight="1" x14ac:dyDescent="0.15">
      <c r="B11" s="21"/>
      <c r="C11" s="22"/>
      <c r="D11" s="20">
        <f>IF(E11="","",COUNTA($E$6:E11))</f>
        <v>6</v>
      </c>
      <c r="E11" s="1" t="s">
        <v>8</v>
      </c>
      <c r="F11" s="2" t="s">
        <v>154</v>
      </c>
      <c r="G11" s="25"/>
      <c r="H11" s="23"/>
      <c r="I11" s="24"/>
      <c r="J11" s="24"/>
    </row>
    <row r="12" spans="2:10" ht="26.25" customHeight="1" x14ac:dyDescent="0.15">
      <c r="B12" s="21"/>
      <c r="C12" s="22"/>
      <c r="D12" s="20">
        <f>IF(E12="","",COUNTA($E$6:E12))</f>
        <v>7</v>
      </c>
      <c r="E12" s="1" t="s">
        <v>108</v>
      </c>
      <c r="F12" s="2" t="s">
        <v>154</v>
      </c>
      <c r="G12" s="25"/>
      <c r="H12" s="23"/>
      <c r="I12" s="24"/>
      <c r="J12" s="24"/>
    </row>
    <row r="13" spans="2:10" ht="26.25" customHeight="1" x14ac:dyDescent="0.15">
      <c r="B13" s="21" t="s">
        <v>69</v>
      </c>
      <c r="C13" s="22"/>
      <c r="D13" s="20">
        <f>IF(E13="","",COUNTA($E$6:E13))</f>
        <v>8</v>
      </c>
      <c r="E13" s="1" t="s">
        <v>164</v>
      </c>
      <c r="F13" s="2" t="s">
        <v>153</v>
      </c>
      <c r="G13" s="25"/>
      <c r="H13" s="23"/>
      <c r="I13" s="24"/>
      <c r="J13" s="24"/>
    </row>
    <row r="14" spans="2:10" ht="41.25" customHeight="1" x14ac:dyDescent="0.15">
      <c r="B14" s="21"/>
      <c r="C14" s="22"/>
      <c r="D14" s="20">
        <f>IF(E14="","",COUNTA($E$6:E14))</f>
        <v>9</v>
      </c>
      <c r="E14" s="1" t="s">
        <v>165</v>
      </c>
      <c r="F14" s="2" t="s">
        <v>153</v>
      </c>
      <c r="G14" s="25"/>
      <c r="H14" s="23"/>
      <c r="I14" s="24"/>
      <c r="J14" s="24"/>
    </row>
    <row r="15" spans="2:10" ht="26.25" customHeight="1" x14ac:dyDescent="0.15">
      <c r="B15" s="21"/>
      <c r="C15" s="22"/>
      <c r="D15" s="20">
        <f>IF(E15="","",COUNTA($E$6:E15))</f>
        <v>10</v>
      </c>
      <c r="E15" s="1" t="s">
        <v>512</v>
      </c>
      <c r="F15" s="2" t="s">
        <v>153</v>
      </c>
      <c r="G15" s="25"/>
      <c r="H15" s="23"/>
      <c r="I15" s="24"/>
      <c r="J15" s="24"/>
    </row>
    <row r="16" spans="2:10" ht="41.25" customHeight="1" x14ac:dyDescent="0.15">
      <c r="B16" s="21"/>
      <c r="C16" s="22"/>
      <c r="D16" s="20">
        <f>IF(E16="","",COUNTA($E$6:E16))</f>
        <v>11</v>
      </c>
      <c r="E16" s="1" t="s">
        <v>166</v>
      </c>
      <c r="F16" s="2" t="s">
        <v>154</v>
      </c>
      <c r="G16" s="25"/>
      <c r="H16" s="23"/>
      <c r="I16" s="24"/>
      <c r="J16" s="24"/>
    </row>
    <row r="17" spans="2:10" ht="26.25" customHeight="1" x14ac:dyDescent="0.15">
      <c r="B17" s="21"/>
      <c r="C17" s="22"/>
      <c r="D17" s="20">
        <f>IF(E17="","",COUNTA($E$6:E17))</f>
        <v>12</v>
      </c>
      <c r="E17" s="1" t="s">
        <v>167</v>
      </c>
      <c r="F17" s="2" t="s">
        <v>154</v>
      </c>
      <c r="G17" s="25"/>
      <c r="H17" s="23"/>
      <c r="I17" s="24"/>
      <c r="J17" s="24"/>
    </row>
    <row r="18" spans="2:10" ht="26.25" customHeight="1" x14ac:dyDescent="0.15">
      <c r="B18" s="21"/>
      <c r="C18" s="22"/>
      <c r="D18" s="20">
        <f>IF(E18="","",COUNTA($E$6:E18))</f>
        <v>13</v>
      </c>
      <c r="E18" s="1" t="s">
        <v>34</v>
      </c>
      <c r="F18" s="2" t="s">
        <v>155</v>
      </c>
      <c r="G18" s="25"/>
      <c r="H18" s="23"/>
      <c r="I18" s="24"/>
      <c r="J18" s="24"/>
    </row>
    <row r="19" spans="2:10" ht="41.25" customHeight="1" x14ac:dyDescent="0.15">
      <c r="B19" s="21"/>
      <c r="C19" s="22"/>
      <c r="D19" s="20">
        <f>IF(E19="","",COUNTA($E$6:E19))</f>
        <v>14</v>
      </c>
      <c r="E19" s="1" t="s">
        <v>168</v>
      </c>
      <c r="F19" s="2" t="s">
        <v>154</v>
      </c>
      <c r="G19" s="25"/>
      <c r="H19" s="23"/>
      <c r="I19" s="24"/>
      <c r="J19" s="24"/>
    </row>
    <row r="20" spans="2:10" ht="52.5" customHeight="1" x14ac:dyDescent="0.15">
      <c r="B20" s="21"/>
      <c r="C20" s="22"/>
      <c r="D20" s="20">
        <f>IF(E20="","",COUNTA($E$6:E20))</f>
        <v>15</v>
      </c>
      <c r="E20" s="1" t="s">
        <v>169</v>
      </c>
      <c r="F20" s="2" t="s">
        <v>153</v>
      </c>
      <c r="G20" s="25"/>
      <c r="H20" s="23"/>
      <c r="I20" s="24"/>
      <c r="J20" s="24"/>
    </row>
    <row r="21" spans="2:10" ht="26.25" customHeight="1" x14ac:dyDescent="0.15">
      <c r="B21" s="21"/>
      <c r="C21" s="22"/>
      <c r="D21" s="20">
        <f>IF(E21="","",COUNTA($E$6:E21))</f>
        <v>16</v>
      </c>
      <c r="E21" s="1" t="s">
        <v>513</v>
      </c>
      <c r="F21" s="2" t="s">
        <v>154</v>
      </c>
      <c r="G21" s="25"/>
      <c r="H21" s="23"/>
      <c r="I21" s="24"/>
      <c r="J21" s="24"/>
    </row>
    <row r="22" spans="2:10" ht="26.25" customHeight="1" x14ac:dyDescent="0.15">
      <c r="B22" s="21"/>
      <c r="C22" s="22"/>
      <c r="D22" s="20">
        <f>IF(E22="","",COUNTA($E$6:E22))</f>
        <v>17</v>
      </c>
      <c r="E22" s="1" t="s">
        <v>9</v>
      </c>
      <c r="F22" s="2" t="s">
        <v>153</v>
      </c>
      <c r="G22" s="25"/>
      <c r="H22" s="23"/>
      <c r="I22" s="24"/>
      <c r="J22" s="24"/>
    </row>
    <row r="23" spans="2:10" ht="26.25" customHeight="1" x14ac:dyDescent="0.15">
      <c r="B23" s="21"/>
      <c r="C23" s="22"/>
      <c r="D23" s="20">
        <f>IF(E23="","",COUNTA($E$6:E23))</f>
        <v>18</v>
      </c>
      <c r="E23" s="1" t="s">
        <v>170</v>
      </c>
      <c r="F23" s="2" t="s">
        <v>153</v>
      </c>
      <c r="G23" s="25"/>
      <c r="H23" s="23"/>
      <c r="I23" s="24"/>
      <c r="J23" s="24"/>
    </row>
    <row r="24" spans="2:10" ht="26.25" customHeight="1" x14ac:dyDescent="0.15">
      <c r="B24" s="21"/>
      <c r="C24" s="22"/>
      <c r="D24" s="20">
        <f>IF(E24="","",COUNTA($E$6:E24))</f>
        <v>19</v>
      </c>
      <c r="E24" s="1" t="s">
        <v>171</v>
      </c>
      <c r="F24" s="2" t="s">
        <v>155</v>
      </c>
      <c r="G24" s="25"/>
      <c r="H24" s="23"/>
      <c r="I24" s="24"/>
      <c r="J24" s="24"/>
    </row>
    <row r="25" spans="2:10" ht="26.25" customHeight="1" x14ac:dyDescent="0.15">
      <c r="B25" s="21"/>
      <c r="C25" s="22"/>
      <c r="D25" s="20">
        <f>IF(E25="","",COUNTA($E$6:E25))</f>
        <v>20</v>
      </c>
      <c r="E25" s="1" t="s">
        <v>172</v>
      </c>
      <c r="F25" s="2" t="s">
        <v>154</v>
      </c>
      <c r="G25" s="25"/>
      <c r="H25" s="23"/>
      <c r="I25" s="24"/>
      <c r="J25" s="24"/>
    </row>
    <row r="26" spans="2:10" ht="26.25" customHeight="1" x14ac:dyDescent="0.15">
      <c r="B26" s="21" t="s">
        <v>70</v>
      </c>
      <c r="C26" s="22" t="s">
        <v>85</v>
      </c>
      <c r="D26" s="20">
        <f>IF(E26="","",COUNTA($E$6:E26))</f>
        <v>21</v>
      </c>
      <c r="E26" s="1" t="s">
        <v>173</v>
      </c>
      <c r="F26" s="2" t="s">
        <v>153</v>
      </c>
      <c r="G26" s="25"/>
      <c r="H26" s="23"/>
      <c r="I26" s="24"/>
      <c r="J26" s="24"/>
    </row>
    <row r="27" spans="2:10" ht="26.25" customHeight="1" x14ac:dyDescent="0.15">
      <c r="B27" s="21"/>
      <c r="C27" s="22"/>
      <c r="D27" s="20">
        <f>IF(E27="","",COUNTA($E$6:E27))</f>
        <v>22</v>
      </c>
      <c r="E27" s="1" t="s">
        <v>174</v>
      </c>
      <c r="F27" s="2" t="s">
        <v>154</v>
      </c>
      <c r="G27" s="25"/>
      <c r="H27" s="23"/>
      <c r="I27" s="24"/>
      <c r="J27" s="24"/>
    </row>
    <row r="28" spans="2:10" ht="26.25" customHeight="1" x14ac:dyDescent="0.15">
      <c r="B28" s="21"/>
      <c r="C28" s="22"/>
      <c r="D28" s="20">
        <f>IF(E28="","",COUNTA($E$6:E28))</f>
        <v>23</v>
      </c>
      <c r="E28" s="1" t="s">
        <v>175</v>
      </c>
      <c r="F28" s="2" t="s">
        <v>154</v>
      </c>
      <c r="G28" s="25"/>
      <c r="H28" s="23"/>
      <c r="I28" s="24"/>
      <c r="J28" s="24"/>
    </row>
    <row r="29" spans="2:10" ht="26.25" customHeight="1" x14ac:dyDescent="0.15">
      <c r="B29" s="21"/>
      <c r="C29" s="22"/>
      <c r="D29" s="20">
        <f>IF(E29="","",COUNTA($E$6:E29))</f>
        <v>24</v>
      </c>
      <c r="E29" s="1" t="s">
        <v>176</v>
      </c>
      <c r="F29" s="2" t="s">
        <v>154</v>
      </c>
      <c r="G29" s="25"/>
      <c r="H29" s="23"/>
      <c r="I29" s="24"/>
      <c r="J29" s="24"/>
    </row>
    <row r="30" spans="2:10" ht="26.25" customHeight="1" x14ac:dyDescent="0.15">
      <c r="B30" s="21"/>
      <c r="C30" s="22"/>
      <c r="D30" s="20">
        <f>IF(E30="","",COUNTA($E$6:E30))</f>
        <v>25</v>
      </c>
      <c r="E30" s="1" t="s">
        <v>177</v>
      </c>
      <c r="F30" s="2" t="s">
        <v>154</v>
      </c>
      <c r="G30" s="25"/>
      <c r="H30" s="23"/>
      <c r="I30" s="24"/>
      <c r="J30" s="24"/>
    </row>
    <row r="31" spans="2:10" ht="26.25" customHeight="1" x14ac:dyDescent="0.15">
      <c r="B31" s="21"/>
      <c r="C31" s="22"/>
      <c r="D31" s="20">
        <f>IF(E31="","",COUNTA($E$6:E31))</f>
        <v>26</v>
      </c>
      <c r="E31" s="1" t="s">
        <v>178</v>
      </c>
      <c r="F31" s="2" t="s">
        <v>154</v>
      </c>
      <c r="G31" s="25"/>
      <c r="H31" s="23"/>
      <c r="I31" s="24"/>
      <c r="J31" s="24"/>
    </row>
    <row r="32" spans="2:10" ht="52.5" customHeight="1" x14ac:dyDescent="0.15">
      <c r="B32" s="21"/>
      <c r="C32" s="22"/>
      <c r="D32" s="20">
        <f>IF(E32="","",COUNTA($E$6:E32))</f>
        <v>27</v>
      </c>
      <c r="E32" s="1" t="s">
        <v>179</v>
      </c>
      <c r="F32" s="2" t="s">
        <v>154</v>
      </c>
      <c r="G32" s="25"/>
      <c r="H32" s="23"/>
      <c r="I32" s="24"/>
      <c r="J32" s="24"/>
    </row>
    <row r="33" spans="2:10" ht="41.25" customHeight="1" x14ac:dyDescent="0.15">
      <c r="B33" s="21"/>
      <c r="C33" s="22"/>
      <c r="D33" s="20">
        <f>IF(E33="","",COUNTA($E$6:E33))</f>
        <v>28</v>
      </c>
      <c r="E33" s="1" t="s">
        <v>180</v>
      </c>
      <c r="F33" s="2" t="s">
        <v>154</v>
      </c>
      <c r="G33" s="25"/>
      <c r="H33" s="23"/>
      <c r="I33" s="24"/>
      <c r="J33" s="24"/>
    </row>
    <row r="34" spans="2:10" ht="26.25" customHeight="1" x14ac:dyDescent="0.15">
      <c r="B34" s="21" t="s">
        <v>7</v>
      </c>
      <c r="C34" s="22"/>
      <c r="D34" s="20">
        <f>IF(E34="","",COUNTA($E$6:E34))</f>
        <v>29</v>
      </c>
      <c r="E34" s="1" t="s">
        <v>133</v>
      </c>
      <c r="F34" s="2" t="s">
        <v>154</v>
      </c>
      <c r="G34" s="25"/>
      <c r="H34" s="23"/>
      <c r="I34" s="24"/>
      <c r="J34" s="24"/>
    </row>
    <row r="35" spans="2:10" ht="41.25" customHeight="1" x14ac:dyDescent="0.15">
      <c r="B35" s="21"/>
      <c r="C35" s="22"/>
      <c r="D35" s="20">
        <f>IF(E35="","",COUNTA($E$6:E35))</f>
        <v>30</v>
      </c>
      <c r="E35" s="1" t="s">
        <v>181</v>
      </c>
      <c r="F35" s="2" t="s">
        <v>154</v>
      </c>
      <c r="G35" s="25"/>
      <c r="H35" s="23"/>
      <c r="I35" s="24"/>
      <c r="J35" s="24"/>
    </row>
    <row r="36" spans="2:10" ht="41.25" customHeight="1" x14ac:dyDescent="0.15">
      <c r="B36" s="21"/>
      <c r="C36" s="22"/>
      <c r="D36" s="20">
        <f>IF(E36="","",COUNTA($E$6:E36))</f>
        <v>31</v>
      </c>
      <c r="E36" s="1" t="s">
        <v>149</v>
      </c>
      <c r="F36" s="2" t="s">
        <v>154</v>
      </c>
      <c r="G36" s="25"/>
      <c r="H36" s="23"/>
      <c r="I36" s="24"/>
      <c r="J36" s="24"/>
    </row>
    <row r="37" spans="2:10" ht="41.25" customHeight="1" x14ac:dyDescent="0.15">
      <c r="B37" s="21"/>
      <c r="C37" s="22"/>
      <c r="D37" s="20">
        <f>IF(E37="","",COUNTA($E$6:E37))</f>
        <v>32</v>
      </c>
      <c r="E37" s="1" t="s">
        <v>182</v>
      </c>
      <c r="F37" s="2" t="s">
        <v>154</v>
      </c>
      <c r="G37" s="25"/>
      <c r="H37" s="23"/>
      <c r="I37" s="24"/>
      <c r="J37" s="24"/>
    </row>
    <row r="38" spans="2:10" ht="41.25" customHeight="1" x14ac:dyDescent="0.15">
      <c r="B38" s="21"/>
      <c r="C38" s="22"/>
      <c r="D38" s="20">
        <f>IF(E38="","",COUNTA($E$6:E38))</f>
        <v>33</v>
      </c>
      <c r="E38" s="1" t="s">
        <v>183</v>
      </c>
      <c r="F38" s="2" t="s">
        <v>154</v>
      </c>
      <c r="G38" s="25"/>
      <c r="H38" s="23"/>
      <c r="I38" s="24"/>
      <c r="J38" s="24"/>
    </row>
    <row r="39" spans="2:10" ht="26.25" customHeight="1" x14ac:dyDescent="0.15">
      <c r="B39" s="21"/>
      <c r="C39" s="22"/>
      <c r="D39" s="20">
        <f>IF(E39="","",COUNTA($E$6:E39))</f>
        <v>34</v>
      </c>
      <c r="E39" s="1" t="s">
        <v>184</v>
      </c>
      <c r="F39" s="2" t="s">
        <v>154</v>
      </c>
      <c r="G39" s="25"/>
      <c r="H39" s="23"/>
      <c r="I39" s="24"/>
      <c r="J39" s="24"/>
    </row>
    <row r="40" spans="2:10" ht="41.25" customHeight="1" x14ac:dyDescent="0.15">
      <c r="B40" s="21" t="s">
        <v>71</v>
      </c>
      <c r="C40" s="22" t="s">
        <v>86</v>
      </c>
      <c r="D40" s="20">
        <f>IF(E40="","",COUNTA($E$6:E40))</f>
        <v>35</v>
      </c>
      <c r="E40" s="1" t="s">
        <v>514</v>
      </c>
      <c r="F40" s="2" t="s">
        <v>154</v>
      </c>
      <c r="G40" s="25"/>
      <c r="H40" s="23"/>
      <c r="I40" s="24"/>
      <c r="J40" s="24"/>
    </row>
    <row r="41" spans="2:10" ht="26.25" customHeight="1" x14ac:dyDescent="0.15">
      <c r="B41" s="21"/>
      <c r="C41" s="22"/>
      <c r="D41" s="20">
        <f>IF(E41="","",COUNTA($E$6:E41))</f>
        <v>36</v>
      </c>
      <c r="E41" s="1" t="s">
        <v>185</v>
      </c>
      <c r="F41" s="2" t="s">
        <v>154</v>
      </c>
      <c r="G41" s="25"/>
      <c r="H41" s="23"/>
      <c r="I41" s="24"/>
      <c r="J41" s="24"/>
    </row>
    <row r="42" spans="2:10" ht="26.25" customHeight="1" x14ac:dyDescent="0.15">
      <c r="B42" s="21"/>
      <c r="C42" s="22"/>
      <c r="D42" s="20">
        <f>IF(E42="","",COUNTA($E$6:E42))</f>
        <v>37</v>
      </c>
      <c r="E42" s="1" t="s">
        <v>187</v>
      </c>
      <c r="F42" s="2" t="s">
        <v>154</v>
      </c>
      <c r="G42" s="25"/>
      <c r="H42" s="23"/>
      <c r="I42" s="24"/>
      <c r="J42" s="24"/>
    </row>
    <row r="43" spans="2:10" ht="26.25" customHeight="1" x14ac:dyDescent="0.15">
      <c r="B43" s="21"/>
      <c r="C43" s="22"/>
      <c r="D43" s="20">
        <f>IF(E43="","",COUNTA($E$6:E43))</f>
        <v>38</v>
      </c>
      <c r="E43" s="1" t="s">
        <v>188</v>
      </c>
      <c r="F43" s="2" t="s">
        <v>154</v>
      </c>
      <c r="G43" s="25"/>
      <c r="H43" s="23"/>
      <c r="I43" s="24"/>
      <c r="J43" s="24"/>
    </row>
    <row r="44" spans="2:10" ht="26.25" customHeight="1" x14ac:dyDescent="0.15">
      <c r="B44" s="21"/>
      <c r="C44" s="22" t="s">
        <v>87</v>
      </c>
      <c r="D44" s="20">
        <f>IF(E44="","",COUNTA($E$6:E44))</f>
        <v>39</v>
      </c>
      <c r="E44" s="1" t="s">
        <v>189</v>
      </c>
      <c r="F44" s="2" t="s">
        <v>154</v>
      </c>
      <c r="G44" s="25"/>
      <c r="H44" s="23"/>
      <c r="I44" s="24"/>
      <c r="J44" s="24"/>
    </row>
    <row r="45" spans="2:10" ht="26.25" customHeight="1" x14ac:dyDescent="0.15">
      <c r="B45" s="21"/>
      <c r="C45" s="22"/>
      <c r="D45" s="20">
        <f>IF(E45="","",COUNTA($E$6:E45))</f>
        <v>40</v>
      </c>
      <c r="E45" s="1" t="s">
        <v>515</v>
      </c>
      <c r="F45" s="2" t="s">
        <v>154</v>
      </c>
      <c r="G45" s="25"/>
      <c r="H45" s="23"/>
      <c r="I45" s="24"/>
      <c r="J45" s="24"/>
    </row>
    <row r="46" spans="2:10" ht="26.25" customHeight="1" x14ac:dyDescent="0.15">
      <c r="B46" s="21"/>
      <c r="C46" s="22"/>
      <c r="D46" s="20">
        <f>IF(E46="","",COUNTA($E$6:E46))</f>
        <v>41</v>
      </c>
      <c r="E46" s="1" t="s">
        <v>190</v>
      </c>
      <c r="F46" s="2" t="s">
        <v>154</v>
      </c>
      <c r="G46" s="25"/>
      <c r="H46" s="23"/>
      <c r="I46" s="24"/>
      <c r="J46" s="24"/>
    </row>
    <row r="47" spans="2:10" ht="26.25" customHeight="1" x14ac:dyDescent="0.15">
      <c r="B47" s="21"/>
      <c r="C47" s="22"/>
      <c r="D47" s="20">
        <f>IF(E47="","",COUNTA($E$6:E47))</f>
        <v>42</v>
      </c>
      <c r="E47" s="1" t="s">
        <v>191</v>
      </c>
      <c r="F47" s="2" t="s">
        <v>154</v>
      </c>
      <c r="G47" s="25"/>
      <c r="H47" s="23"/>
      <c r="I47" s="24"/>
      <c r="J47" s="24"/>
    </row>
    <row r="48" spans="2:10" ht="26.25" customHeight="1" x14ac:dyDescent="0.15">
      <c r="B48" s="21"/>
      <c r="C48" s="22"/>
      <c r="D48" s="20">
        <f>IF(E48="","",COUNTA($E$6:E48))</f>
        <v>43</v>
      </c>
      <c r="E48" s="1" t="s">
        <v>186</v>
      </c>
      <c r="F48" s="2" t="s">
        <v>154</v>
      </c>
      <c r="G48" s="25"/>
      <c r="H48" s="23"/>
      <c r="I48" s="24"/>
      <c r="J48" s="24"/>
    </row>
    <row r="49" spans="2:10" ht="26.25" customHeight="1" x14ac:dyDescent="0.15">
      <c r="B49" s="21" t="s">
        <v>72</v>
      </c>
      <c r="C49" s="22"/>
      <c r="D49" s="20">
        <f>IF(E49="","",COUNTA($E$6:E49))</f>
        <v>44</v>
      </c>
      <c r="E49" s="1" t="s">
        <v>192</v>
      </c>
      <c r="F49" s="2" t="s">
        <v>154</v>
      </c>
      <c r="G49" s="25"/>
      <c r="H49" s="23"/>
      <c r="I49" s="24"/>
      <c r="J49" s="24"/>
    </row>
    <row r="50" spans="2:10" ht="26.25" customHeight="1" x14ac:dyDescent="0.15">
      <c r="B50" s="21"/>
      <c r="C50" s="22"/>
      <c r="D50" s="20">
        <f>IF(E50="","",COUNTA($E$6:E50))</f>
        <v>45</v>
      </c>
      <c r="E50" s="1" t="s">
        <v>193</v>
      </c>
      <c r="F50" s="2" t="s">
        <v>154</v>
      </c>
      <c r="G50" s="25"/>
      <c r="H50" s="23"/>
      <c r="I50" s="24"/>
      <c r="J50" s="24"/>
    </row>
    <row r="51" spans="2:10" ht="26.25" customHeight="1" x14ac:dyDescent="0.15">
      <c r="B51" s="21"/>
      <c r="C51" s="22"/>
      <c r="D51" s="20">
        <f>IF(E51="","",COUNTA($E$6:E51))</f>
        <v>46</v>
      </c>
      <c r="E51" s="1" t="s">
        <v>194</v>
      </c>
      <c r="F51" s="2" t="s">
        <v>154</v>
      </c>
      <c r="G51" s="25"/>
      <c r="H51" s="23"/>
      <c r="I51" s="24"/>
      <c r="J51" s="24"/>
    </row>
    <row r="52" spans="2:10" ht="26.25" customHeight="1" x14ac:dyDescent="0.15">
      <c r="B52" s="21" t="s">
        <v>73</v>
      </c>
      <c r="C52" s="22"/>
      <c r="D52" s="20">
        <f>IF(E52="","",COUNTA($E$6:E52))</f>
        <v>47</v>
      </c>
      <c r="E52" s="1" t="s">
        <v>195</v>
      </c>
      <c r="F52" s="2" t="s">
        <v>154</v>
      </c>
      <c r="G52" s="25"/>
      <c r="H52" s="23"/>
      <c r="I52" s="24"/>
      <c r="J52" s="24"/>
    </row>
    <row r="53" spans="2:10" ht="26.25" customHeight="1" x14ac:dyDescent="0.15">
      <c r="B53" s="21"/>
      <c r="C53" s="22"/>
      <c r="D53" s="20">
        <f>IF(E53="","",COUNTA($E$6:E53))</f>
        <v>48</v>
      </c>
      <c r="E53" s="1" t="s">
        <v>196</v>
      </c>
      <c r="F53" s="2" t="s">
        <v>154</v>
      </c>
      <c r="G53" s="25"/>
      <c r="H53" s="23"/>
      <c r="I53" s="24"/>
      <c r="J53" s="24"/>
    </row>
    <row r="54" spans="2:10" ht="52.5" customHeight="1" x14ac:dyDescent="0.15">
      <c r="B54" s="21"/>
      <c r="C54" s="22"/>
      <c r="D54" s="20">
        <f>IF(E54="","",COUNTA($E$6:E54))</f>
        <v>49</v>
      </c>
      <c r="E54" s="1" t="s">
        <v>197</v>
      </c>
      <c r="F54" s="2" t="s">
        <v>154</v>
      </c>
      <c r="G54" s="25"/>
      <c r="H54" s="23"/>
      <c r="I54" s="24"/>
      <c r="J54" s="24"/>
    </row>
    <row r="55" spans="2:10" ht="52.5" customHeight="1" x14ac:dyDescent="0.15">
      <c r="B55" s="21"/>
      <c r="C55" s="22"/>
      <c r="D55" s="20">
        <f>IF(E55="","",COUNTA($E$6:E55))</f>
        <v>50</v>
      </c>
      <c r="E55" s="1" t="s">
        <v>198</v>
      </c>
      <c r="F55" s="2" t="s">
        <v>154</v>
      </c>
      <c r="G55" s="25"/>
      <c r="H55" s="23"/>
      <c r="I55" s="24"/>
      <c r="J55" s="24"/>
    </row>
    <row r="56" spans="2:10" ht="26.25" customHeight="1" x14ac:dyDescent="0.15">
      <c r="B56" s="21"/>
      <c r="C56" s="22"/>
      <c r="D56" s="20">
        <f>IF(E56="","",COUNTA($E$6:E56))</f>
        <v>51</v>
      </c>
      <c r="E56" s="1" t="s">
        <v>199</v>
      </c>
      <c r="F56" s="2" t="s">
        <v>154</v>
      </c>
      <c r="G56" s="25"/>
      <c r="H56" s="23"/>
      <c r="I56" s="24"/>
      <c r="J56" s="24"/>
    </row>
    <row r="57" spans="2:10" ht="33.75" x14ac:dyDescent="0.15">
      <c r="B57" s="21"/>
      <c r="C57" s="22"/>
      <c r="D57" s="20">
        <f>IF(E57="","",COUNTA($E$6:E57))</f>
        <v>52</v>
      </c>
      <c r="E57" s="1" t="s">
        <v>520</v>
      </c>
      <c r="F57" s="2" t="s">
        <v>155</v>
      </c>
      <c r="G57" s="25"/>
      <c r="H57" s="23"/>
      <c r="I57" s="24"/>
      <c r="J57" s="24"/>
    </row>
    <row r="58" spans="2:10" ht="41.25" customHeight="1" x14ac:dyDescent="0.15">
      <c r="B58" s="21" t="s">
        <v>74</v>
      </c>
      <c r="C58" s="22"/>
      <c r="D58" s="20">
        <f>IF(E58="","",COUNTA($E$6:E58))</f>
        <v>53</v>
      </c>
      <c r="E58" s="1" t="s">
        <v>200</v>
      </c>
      <c r="F58" s="2" t="s">
        <v>154</v>
      </c>
      <c r="G58" s="25"/>
      <c r="H58" s="23"/>
      <c r="I58" s="24"/>
      <c r="J58" s="24"/>
    </row>
    <row r="59" spans="2:10" ht="26.25" customHeight="1" x14ac:dyDescent="0.15">
      <c r="B59" s="21"/>
      <c r="C59" s="22"/>
      <c r="D59" s="20">
        <f>IF(E59="","",COUNTA($E$6:E59))</f>
        <v>54</v>
      </c>
      <c r="E59" s="1" t="s">
        <v>35</v>
      </c>
      <c r="F59" s="2" t="s">
        <v>154</v>
      </c>
      <c r="G59" s="25"/>
      <c r="H59" s="23"/>
      <c r="I59" s="24"/>
      <c r="J59" s="24"/>
    </row>
    <row r="60" spans="2:10" ht="70.5" customHeight="1" x14ac:dyDescent="0.15">
      <c r="B60" s="21"/>
      <c r="C60" s="22"/>
      <c r="D60" s="20">
        <f>IF(E60="","",COUNTA($E$6:E60))</f>
        <v>55</v>
      </c>
      <c r="E60" s="1" t="s">
        <v>201</v>
      </c>
      <c r="F60" s="2" t="s">
        <v>154</v>
      </c>
      <c r="G60" s="25"/>
      <c r="H60" s="23"/>
      <c r="I60" s="24"/>
      <c r="J60" s="24"/>
    </row>
    <row r="61" spans="2:10" ht="41.25" customHeight="1" x14ac:dyDescent="0.15">
      <c r="B61" s="21" t="s">
        <v>75</v>
      </c>
      <c r="C61" s="22"/>
      <c r="D61" s="20">
        <f>IF(E61="","",COUNTA($E$6:E61))</f>
        <v>56</v>
      </c>
      <c r="E61" s="1" t="s">
        <v>202</v>
      </c>
      <c r="F61" s="2" t="s">
        <v>154</v>
      </c>
      <c r="G61" s="25"/>
      <c r="H61" s="23"/>
      <c r="I61" s="24"/>
      <c r="J61" s="24"/>
    </row>
    <row r="62" spans="2:10" ht="26.25" customHeight="1" x14ac:dyDescent="0.15">
      <c r="B62" s="21"/>
      <c r="C62" s="22"/>
      <c r="D62" s="20">
        <f>IF(E62="","",COUNTA($E$6:E62))</f>
        <v>57</v>
      </c>
      <c r="E62" s="1" t="s">
        <v>521</v>
      </c>
      <c r="F62" s="2" t="s">
        <v>154</v>
      </c>
      <c r="G62" s="25"/>
      <c r="H62" s="23"/>
      <c r="I62" s="24"/>
      <c r="J62" s="24"/>
    </row>
    <row r="63" spans="2:10" ht="26.25" customHeight="1" x14ac:dyDescent="0.15">
      <c r="B63" s="21"/>
      <c r="C63" s="22"/>
      <c r="D63" s="20">
        <f>IF(E63="","",COUNTA($E$6:E63))</f>
        <v>58</v>
      </c>
      <c r="E63" s="1" t="s">
        <v>203</v>
      </c>
      <c r="F63" s="2" t="s">
        <v>154</v>
      </c>
      <c r="G63" s="25"/>
      <c r="H63" s="23"/>
      <c r="I63" s="24"/>
      <c r="J63" s="24"/>
    </row>
    <row r="64" spans="2:10" ht="26.25" customHeight="1" x14ac:dyDescent="0.15">
      <c r="B64" s="21"/>
      <c r="C64" s="22"/>
      <c r="D64" s="20">
        <f>IF(E64="","",COUNTA($E$6:E64))</f>
        <v>59</v>
      </c>
      <c r="E64" s="1" t="s">
        <v>204</v>
      </c>
      <c r="F64" s="2" t="s">
        <v>154</v>
      </c>
      <c r="G64" s="25"/>
      <c r="H64" s="23"/>
      <c r="I64" s="24"/>
      <c r="J64" s="24"/>
    </row>
    <row r="65" spans="2:10" ht="41.25" customHeight="1" x14ac:dyDescent="0.15">
      <c r="B65" s="21"/>
      <c r="C65" s="22"/>
      <c r="D65" s="20">
        <f>IF(E65="","",COUNTA($E$6:E65))</f>
        <v>60</v>
      </c>
      <c r="E65" s="1" t="s">
        <v>205</v>
      </c>
      <c r="F65" s="2" t="s">
        <v>154</v>
      </c>
      <c r="G65" s="25"/>
      <c r="H65" s="23"/>
      <c r="I65" s="24"/>
      <c r="J65" s="24"/>
    </row>
    <row r="66" spans="2:10" ht="26.25" customHeight="1" x14ac:dyDescent="0.15">
      <c r="B66" s="21"/>
      <c r="C66" s="22"/>
      <c r="D66" s="20">
        <f>IF(E66="","",COUNTA($E$6:E66))</f>
        <v>61</v>
      </c>
      <c r="E66" s="1" t="s">
        <v>206</v>
      </c>
      <c r="F66" s="2" t="s">
        <v>154</v>
      </c>
      <c r="G66" s="25"/>
      <c r="H66" s="23"/>
      <c r="I66" s="24"/>
      <c r="J66" s="24"/>
    </row>
    <row r="67" spans="2:10" ht="41.25" customHeight="1" x14ac:dyDescent="0.15">
      <c r="B67" s="21"/>
      <c r="C67" s="22"/>
      <c r="D67" s="20">
        <f>IF(E67="","",COUNTA($E$6:E67))</f>
        <v>62</v>
      </c>
      <c r="E67" s="1" t="s">
        <v>207</v>
      </c>
      <c r="F67" s="2" t="s">
        <v>154</v>
      </c>
      <c r="G67" s="25"/>
      <c r="H67" s="23"/>
      <c r="I67" s="24"/>
      <c r="J67" s="24"/>
    </row>
    <row r="68" spans="2:10" ht="26.25" customHeight="1" x14ac:dyDescent="0.15">
      <c r="B68" s="21" t="s">
        <v>76</v>
      </c>
      <c r="C68" s="22" t="s">
        <v>88</v>
      </c>
      <c r="D68" s="20">
        <f>IF(E68="","",COUNTA($E$6:E68))</f>
        <v>63</v>
      </c>
      <c r="E68" s="1" t="s">
        <v>518</v>
      </c>
      <c r="F68" s="2" t="s">
        <v>154</v>
      </c>
      <c r="G68" s="25"/>
      <c r="H68" s="23"/>
      <c r="I68" s="24"/>
      <c r="J68" s="24"/>
    </row>
    <row r="69" spans="2:10" ht="26.25" customHeight="1" x14ac:dyDescent="0.15">
      <c r="B69" s="21"/>
      <c r="C69" s="22"/>
      <c r="D69" s="20">
        <f>IF(E69="","",COUNTA($E$6:E69))</f>
        <v>64</v>
      </c>
      <c r="E69" s="1" t="s">
        <v>519</v>
      </c>
      <c r="F69" s="2" t="s">
        <v>154</v>
      </c>
      <c r="G69" s="25"/>
      <c r="H69" s="23"/>
      <c r="I69" s="24"/>
      <c r="J69" s="24"/>
    </row>
    <row r="70" spans="2:10" ht="26.25" customHeight="1" x14ac:dyDescent="0.15">
      <c r="B70" s="21"/>
      <c r="C70" s="22"/>
      <c r="D70" s="20">
        <f>IF(E70="","",COUNTA($E$6:E70))</f>
        <v>65</v>
      </c>
      <c r="E70" s="1" t="s">
        <v>208</v>
      </c>
      <c r="F70" s="2" t="s">
        <v>154</v>
      </c>
      <c r="G70" s="25"/>
      <c r="H70" s="23"/>
      <c r="I70" s="24"/>
      <c r="J70" s="24"/>
    </row>
    <row r="71" spans="2:10" ht="26.25" customHeight="1" x14ac:dyDescent="0.15">
      <c r="B71" s="21"/>
      <c r="C71" s="22"/>
      <c r="D71" s="20">
        <f>IF(E71="","",COUNTA($E$6:E71))</f>
        <v>66</v>
      </c>
      <c r="E71" s="1" t="s">
        <v>109</v>
      </c>
      <c r="F71" s="2" t="s">
        <v>154</v>
      </c>
      <c r="G71" s="25"/>
      <c r="H71" s="23"/>
      <c r="I71" s="24"/>
      <c r="J71" s="24"/>
    </row>
    <row r="72" spans="2:10" ht="26.25" customHeight="1" x14ac:dyDescent="0.15">
      <c r="B72" s="21"/>
      <c r="C72" s="22"/>
      <c r="D72" s="20">
        <f>IF(E72="","",COUNTA($E$6:E72))</f>
        <v>67</v>
      </c>
      <c r="E72" s="1" t="s">
        <v>209</v>
      </c>
      <c r="F72" s="2" t="s">
        <v>154</v>
      </c>
      <c r="G72" s="25"/>
      <c r="H72" s="23"/>
      <c r="I72" s="24"/>
      <c r="J72" s="24"/>
    </row>
    <row r="73" spans="2:10" ht="41.25" customHeight="1" x14ac:dyDescent="0.15">
      <c r="B73" s="21"/>
      <c r="C73" s="22"/>
      <c r="D73" s="20">
        <f>IF(E73="","",COUNTA($E$6:E73))</f>
        <v>68</v>
      </c>
      <c r="E73" s="1" t="s">
        <v>210</v>
      </c>
      <c r="F73" s="2" t="s">
        <v>154</v>
      </c>
      <c r="G73" s="25"/>
      <c r="H73" s="23"/>
      <c r="I73" s="24"/>
      <c r="J73" s="24"/>
    </row>
    <row r="74" spans="2:10" ht="26.25" customHeight="1" x14ac:dyDescent="0.15">
      <c r="B74" s="21"/>
      <c r="C74" s="22"/>
      <c r="D74" s="20">
        <f>IF(E74="","",COUNTA($E$6:E74))</f>
        <v>69</v>
      </c>
      <c r="E74" s="1" t="s">
        <v>211</v>
      </c>
      <c r="F74" s="2" t="s">
        <v>154</v>
      </c>
      <c r="G74" s="25"/>
      <c r="H74" s="23"/>
      <c r="I74" s="24"/>
      <c r="J74" s="24"/>
    </row>
    <row r="75" spans="2:10" ht="26.25" customHeight="1" x14ac:dyDescent="0.15">
      <c r="B75" s="21"/>
      <c r="C75" s="22"/>
      <c r="D75" s="20">
        <f>IF(E75="","",COUNTA($E$6:E75))</f>
        <v>70</v>
      </c>
      <c r="E75" s="1" t="s">
        <v>516</v>
      </c>
      <c r="F75" s="2" t="s">
        <v>154</v>
      </c>
      <c r="G75" s="25"/>
      <c r="H75" s="23"/>
      <c r="I75" s="24"/>
      <c r="J75" s="24"/>
    </row>
    <row r="76" spans="2:10" ht="26.25" customHeight="1" x14ac:dyDescent="0.15">
      <c r="B76" s="21"/>
      <c r="C76" s="22"/>
      <c r="D76" s="20">
        <f>IF(E76="","",COUNTA($E$6:E76))</f>
        <v>71</v>
      </c>
      <c r="E76" s="1" t="s">
        <v>212</v>
      </c>
      <c r="F76" s="2" t="s">
        <v>154</v>
      </c>
      <c r="G76" s="25"/>
      <c r="H76" s="23"/>
      <c r="I76" s="24"/>
      <c r="J76" s="24"/>
    </row>
    <row r="77" spans="2:10" ht="26.25" customHeight="1" x14ac:dyDescent="0.15">
      <c r="B77" s="21"/>
      <c r="C77" s="22"/>
      <c r="D77" s="20">
        <f>IF(E77="","",COUNTA($E$6:E77))</f>
        <v>72</v>
      </c>
      <c r="E77" s="1" t="s">
        <v>36</v>
      </c>
      <c r="F77" s="2" t="s">
        <v>154</v>
      </c>
      <c r="G77" s="25"/>
      <c r="H77" s="23"/>
      <c r="I77" s="24"/>
      <c r="J77" s="24"/>
    </row>
    <row r="78" spans="2:10" ht="41.25" customHeight="1" x14ac:dyDescent="0.15">
      <c r="B78" s="21"/>
      <c r="C78" s="22"/>
      <c r="D78" s="20">
        <f>IF(E78="","",COUNTA($E$6:E78))</f>
        <v>73</v>
      </c>
      <c r="E78" s="1" t="s">
        <v>213</v>
      </c>
      <c r="F78" s="2" t="s">
        <v>154</v>
      </c>
      <c r="G78" s="25"/>
      <c r="H78" s="23"/>
      <c r="I78" s="24"/>
      <c r="J78" s="24"/>
    </row>
    <row r="79" spans="2:10" ht="26.25" customHeight="1" x14ac:dyDescent="0.15">
      <c r="B79" s="21"/>
      <c r="C79" s="22"/>
      <c r="D79" s="20">
        <f>IF(E79="","",COUNTA($E$6:E79))</f>
        <v>74</v>
      </c>
      <c r="E79" s="1" t="s">
        <v>135</v>
      </c>
      <c r="F79" s="2" t="s">
        <v>154</v>
      </c>
      <c r="G79" s="25"/>
      <c r="H79" s="23"/>
      <c r="I79" s="24"/>
      <c r="J79" s="24"/>
    </row>
    <row r="80" spans="2:10" ht="26.25" customHeight="1" x14ac:dyDescent="0.15">
      <c r="B80" s="21"/>
      <c r="C80" s="22"/>
      <c r="D80" s="20">
        <f>IF(E80="","",COUNTA($E$6:E80))</f>
        <v>75</v>
      </c>
      <c r="E80" s="1" t="s">
        <v>522</v>
      </c>
      <c r="F80" s="2" t="s">
        <v>154</v>
      </c>
      <c r="G80" s="25"/>
      <c r="H80" s="23"/>
      <c r="I80" s="24"/>
      <c r="J80" s="24"/>
    </row>
    <row r="81" spans="2:10" ht="26.25" customHeight="1" x14ac:dyDescent="0.15">
      <c r="B81" s="21"/>
      <c r="C81" s="22"/>
      <c r="D81" s="20">
        <f>IF(E81="","",COUNTA($E$6:E81))</f>
        <v>76</v>
      </c>
      <c r="E81" s="1" t="s">
        <v>214</v>
      </c>
      <c r="F81" s="2" t="s">
        <v>154</v>
      </c>
      <c r="G81" s="25"/>
      <c r="H81" s="23"/>
      <c r="I81" s="24"/>
      <c r="J81" s="24"/>
    </row>
    <row r="82" spans="2:10" ht="26.25" customHeight="1" x14ac:dyDescent="0.15">
      <c r="B82" s="21"/>
      <c r="C82" s="22"/>
      <c r="D82" s="20">
        <f>IF(E82="","",COUNTA($E$6:E82))</f>
        <v>77</v>
      </c>
      <c r="E82" s="1" t="s">
        <v>215</v>
      </c>
      <c r="F82" s="2" t="s">
        <v>154</v>
      </c>
      <c r="G82" s="25"/>
      <c r="H82" s="23"/>
      <c r="I82" s="24"/>
      <c r="J82" s="24"/>
    </row>
    <row r="83" spans="2:10" ht="26.25" customHeight="1" x14ac:dyDescent="0.15">
      <c r="B83" s="21"/>
      <c r="C83" s="22"/>
      <c r="D83" s="20">
        <f>IF(E83="","",COUNTA($E$6:E83))</f>
        <v>78</v>
      </c>
      <c r="E83" s="1" t="s">
        <v>216</v>
      </c>
      <c r="F83" s="2" t="s">
        <v>154</v>
      </c>
      <c r="G83" s="25"/>
      <c r="H83" s="23"/>
      <c r="I83" s="24"/>
      <c r="J83" s="24"/>
    </row>
    <row r="84" spans="2:10" ht="26.25" customHeight="1" x14ac:dyDescent="0.15">
      <c r="B84" s="21"/>
      <c r="C84" s="22"/>
      <c r="D84" s="20">
        <f>IF(E84="","",COUNTA($E$6:E84))</f>
        <v>79</v>
      </c>
      <c r="E84" s="1" t="s">
        <v>217</v>
      </c>
      <c r="F84" s="2" t="s">
        <v>154</v>
      </c>
      <c r="G84" s="25"/>
      <c r="H84" s="23"/>
      <c r="I84" s="24"/>
      <c r="J84" s="24"/>
    </row>
    <row r="85" spans="2:10" ht="26.25" customHeight="1" x14ac:dyDescent="0.15">
      <c r="B85" s="21"/>
      <c r="C85" s="22"/>
      <c r="D85" s="20">
        <f>IF(E85="","",COUNTA($E$6:E85))</f>
        <v>80</v>
      </c>
      <c r="E85" s="1" t="s">
        <v>37</v>
      </c>
      <c r="F85" s="2" t="s">
        <v>154</v>
      </c>
      <c r="G85" s="25"/>
      <c r="H85" s="23"/>
      <c r="I85" s="24"/>
      <c r="J85" s="24"/>
    </row>
    <row r="86" spans="2:10" ht="26.25" customHeight="1" x14ac:dyDescent="0.15">
      <c r="B86" s="21"/>
      <c r="C86" s="22"/>
      <c r="D86" s="20">
        <f>IF(E86="","",COUNTA($E$6:E86))</f>
        <v>81</v>
      </c>
      <c r="E86" s="1" t="s">
        <v>218</v>
      </c>
      <c r="F86" s="2" t="s">
        <v>154</v>
      </c>
      <c r="G86" s="25"/>
      <c r="H86" s="23"/>
      <c r="I86" s="24"/>
      <c r="J86" s="24"/>
    </row>
    <row r="87" spans="2:10" ht="41.25" customHeight="1" x14ac:dyDescent="0.15">
      <c r="B87" s="21"/>
      <c r="C87" s="22"/>
      <c r="D87" s="20">
        <f>IF(E87="","",COUNTA($E$6:E87))</f>
        <v>82</v>
      </c>
      <c r="E87" s="1" t="s">
        <v>219</v>
      </c>
      <c r="F87" s="2" t="s">
        <v>154</v>
      </c>
      <c r="G87" s="25"/>
      <c r="H87" s="23"/>
      <c r="I87" s="24"/>
      <c r="J87" s="24"/>
    </row>
    <row r="88" spans="2:10" ht="26.25" customHeight="1" x14ac:dyDescent="0.15">
      <c r="B88" s="21"/>
      <c r="C88" s="22"/>
      <c r="D88" s="20">
        <f>IF(E88="","",COUNTA($E$6:E88))</f>
        <v>83</v>
      </c>
      <c r="E88" s="1" t="s">
        <v>220</v>
      </c>
      <c r="F88" s="2" t="s">
        <v>154</v>
      </c>
      <c r="G88" s="25"/>
      <c r="H88" s="23"/>
      <c r="I88" s="24"/>
      <c r="J88" s="24"/>
    </row>
    <row r="89" spans="2:10" ht="52.5" customHeight="1" x14ac:dyDescent="0.15">
      <c r="B89" s="21"/>
      <c r="C89" s="22"/>
      <c r="D89" s="20">
        <f>IF(E89="","",COUNTA($E$6:E89))</f>
        <v>84</v>
      </c>
      <c r="E89" s="1" t="s">
        <v>221</v>
      </c>
      <c r="F89" s="2" t="s">
        <v>154</v>
      </c>
      <c r="G89" s="25"/>
      <c r="H89" s="23"/>
      <c r="I89" s="24"/>
      <c r="J89" s="24"/>
    </row>
    <row r="90" spans="2:10" ht="26.25" customHeight="1" x14ac:dyDescent="0.15">
      <c r="B90" s="21"/>
      <c r="C90" s="22"/>
      <c r="D90" s="20">
        <f>IF(E90="","",COUNTA($E$6:E90))</f>
        <v>85</v>
      </c>
      <c r="E90" s="1" t="s">
        <v>517</v>
      </c>
      <c r="F90" s="2" t="s">
        <v>154</v>
      </c>
      <c r="G90" s="25"/>
      <c r="H90" s="23"/>
      <c r="I90" s="24"/>
      <c r="J90" s="24"/>
    </row>
    <row r="91" spans="2:10" ht="26.25" customHeight="1" x14ac:dyDescent="0.15">
      <c r="B91" s="21"/>
      <c r="C91" s="22"/>
      <c r="D91" s="20">
        <f>IF(E91="","",COUNTA($E$6:E91))</f>
        <v>86</v>
      </c>
      <c r="E91" s="1" t="s">
        <v>110</v>
      </c>
      <c r="F91" s="2" t="s">
        <v>154</v>
      </c>
      <c r="G91" s="25"/>
      <c r="H91" s="23"/>
      <c r="I91" s="24"/>
      <c r="J91" s="24"/>
    </row>
    <row r="92" spans="2:10" ht="26.25" customHeight="1" x14ac:dyDescent="0.15">
      <c r="B92" s="21"/>
      <c r="C92" s="22"/>
      <c r="D92" s="20">
        <f>IF(E92="","",COUNTA($E$6:E92))</f>
        <v>87</v>
      </c>
      <c r="E92" s="1" t="s">
        <v>111</v>
      </c>
      <c r="F92" s="2" t="s">
        <v>154</v>
      </c>
      <c r="G92" s="25"/>
      <c r="H92" s="23"/>
      <c r="I92" s="24"/>
      <c r="J92" s="24"/>
    </row>
    <row r="93" spans="2:10" ht="26.25" customHeight="1" x14ac:dyDescent="0.15">
      <c r="B93" s="21"/>
      <c r="C93" s="22" t="s">
        <v>89</v>
      </c>
      <c r="D93" s="20">
        <f>IF(E93="","",COUNTA($E$6:E93))</f>
        <v>88</v>
      </c>
      <c r="E93" s="1" t="s">
        <v>222</v>
      </c>
      <c r="F93" s="2" t="s">
        <v>154</v>
      </c>
      <c r="G93" s="25"/>
      <c r="H93" s="23"/>
      <c r="I93" s="24"/>
      <c r="J93" s="24"/>
    </row>
    <row r="94" spans="2:10" ht="41.25" customHeight="1" x14ac:dyDescent="0.15">
      <c r="B94" s="21"/>
      <c r="C94" s="22"/>
      <c r="D94" s="20">
        <f>IF(E94="","",COUNTA($E$6:E94))</f>
        <v>89</v>
      </c>
      <c r="E94" s="1" t="s">
        <v>223</v>
      </c>
      <c r="F94" s="2" t="s">
        <v>154</v>
      </c>
      <c r="G94" s="25"/>
      <c r="H94" s="23"/>
      <c r="I94" s="24"/>
      <c r="J94" s="24"/>
    </row>
    <row r="95" spans="2:10" ht="41.25" customHeight="1" x14ac:dyDescent="0.15">
      <c r="B95" s="21"/>
      <c r="C95" s="22"/>
      <c r="D95" s="20">
        <f>IF(E95="","",COUNTA($E$6:E95))</f>
        <v>90</v>
      </c>
      <c r="E95" s="1" t="s">
        <v>224</v>
      </c>
      <c r="F95" s="2" t="s">
        <v>154</v>
      </c>
      <c r="G95" s="25"/>
      <c r="H95" s="23"/>
      <c r="I95" s="24"/>
      <c r="J95" s="24"/>
    </row>
    <row r="96" spans="2:10" ht="52.5" customHeight="1" x14ac:dyDescent="0.15">
      <c r="B96" s="21"/>
      <c r="C96" s="22"/>
      <c r="D96" s="20">
        <f>IF(E96="","",COUNTA($E$6:E96))</f>
        <v>91</v>
      </c>
      <c r="E96" s="1" t="s">
        <v>225</v>
      </c>
      <c r="F96" s="2" t="s">
        <v>154</v>
      </c>
      <c r="G96" s="25"/>
      <c r="H96" s="23"/>
      <c r="I96" s="24"/>
      <c r="J96" s="24"/>
    </row>
    <row r="97" spans="2:10" ht="26.25" customHeight="1" x14ac:dyDescent="0.15">
      <c r="B97" s="21"/>
      <c r="C97" s="22"/>
      <c r="D97" s="20">
        <f>IF(E97="","",COUNTA($E$6:E97))</f>
        <v>92</v>
      </c>
      <c r="E97" s="1" t="s">
        <v>10</v>
      </c>
      <c r="F97" s="2" t="s">
        <v>154</v>
      </c>
      <c r="G97" s="25"/>
      <c r="H97" s="23"/>
      <c r="I97" s="24"/>
      <c r="J97" s="24"/>
    </row>
    <row r="98" spans="2:10" ht="26.25" customHeight="1" x14ac:dyDescent="0.15">
      <c r="B98" s="21"/>
      <c r="C98" s="22"/>
      <c r="D98" s="20">
        <f>IF(E98="","",COUNTA($E$6:E98))</f>
        <v>93</v>
      </c>
      <c r="E98" s="1" t="s">
        <v>11</v>
      </c>
      <c r="F98" s="2" t="s">
        <v>154</v>
      </c>
      <c r="G98" s="25"/>
      <c r="H98" s="23"/>
      <c r="I98" s="24"/>
      <c r="J98" s="24"/>
    </row>
    <row r="99" spans="2:10" ht="26.25" customHeight="1" x14ac:dyDescent="0.15">
      <c r="B99" s="21"/>
      <c r="C99" s="22"/>
      <c r="D99" s="20">
        <f>IF(E99="","",COUNTA($E$6:E99))</f>
        <v>94</v>
      </c>
      <c r="E99" s="1" t="s">
        <v>38</v>
      </c>
      <c r="F99" s="2" t="s">
        <v>154</v>
      </c>
      <c r="G99" s="25"/>
      <c r="H99" s="23"/>
      <c r="I99" s="24"/>
      <c r="J99" s="24"/>
    </row>
    <row r="100" spans="2:10" ht="26.25" customHeight="1" x14ac:dyDescent="0.15">
      <c r="B100" s="21"/>
      <c r="C100" s="22"/>
      <c r="D100" s="20">
        <f>IF(E100="","",COUNTA($E$6:E100))</f>
        <v>95</v>
      </c>
      <c r="E100" s="1" t="s">
        <v>39</v>
      </c>
      <c r="F100" s="2" t="s">
        <v>154</v>
      </c>
      <c r="G100" s="25"/>
      <c r="H100" s="23"/>
      <c r="I100" s="24"/>
      <c r="J100" s="24"/>
    </row>
    <row r="101" spans="2:10" ht="26.25" customHeight="1" x14ac:dyDescent="0.15">
      <c r="B101" s="21"/>
      <c r="C101" s="22"/>
      <c r="D101" s="20">
        <f>IF(E101="","",COUNTA($E$6:E101))</f>
        <v>96</v>
      </c>
      <c r="E101" s="1" t="s">
        <v>40</v>
      </c>
      <c r="F101" s="2" t="s">
        <v>154</v>
      </c>
      <c r="G101" s="25"/>
      <c r="H101" s="23"/>
      <c r="I101" s="24"/>
      <c r="J101" s="24"/>
    </row>
    <row r="102" spans="2:10" ht="26.25" customHeight="1" x14ac:dyDescent="0.15">
      <c r="B102" s="21"/>
      <c r="C102" s="22"/>
      <c r="D102" s="20">
        <f>IF(E102="","",COUNTA($E$6:E102))</f>
        <v>97</v>
      </c>
      <c r="E102" s="1" t="s">
        <v>41</v>
      </c>
      <c r="F102" s="2" t="s">
        <v>154</v>
      </c>
      <c r="G102" s="25"/>
      <c r="H102" s="23"/>
      <c r="I102" s="24"/>
      <c r="J102" s="24"/>
    </row>
    <row r="103" spans="2:10" ht="26.25" customHeight="1" x14ac:dyDescent="0.15">
      <c r="B103" s="21"/>
      <c r="C103" s="22"/>
      <c r="D103" s="20">
        <f>IF(E103="","",COUNTA($E$6:E103))</f>
        <v>98</v>
      </c>
      <c r="E103" s="1" t="s">
        <v>47</v>
      </c>
      <c r="F103" s="2" t="s">
        <v>154</v>
      </c>
      <c r="G103" s="25"/>
      <c r="H103" s="23"/>
      <c r="I103" s="24"/>
      <c r="J103" s="24"/>
    </row>
    <row r="104" spans="2:10" ht="26.25" customHeight="1" x14ac:dyDescent="0.15">
      <c r="B104" s="21"/>
      <c r="C104" s="22"/>
      <c r="D104" s="20">
        <f>IF(E104="","",COUNTA($E$6:E104))</f>
        <v>99</v>
      </c>
      <c r="E104" s="1" t="s">
        <v>226</v>
      </c>
      <c r="F104" s="2" t="s">
        <v>154</v>
      </c>
      <c r="G104" s="25"/>
      <c r="H104" s="23"/>
      <c r="I104" s="24"/>
      <c r="J104" s="24"/>
    </row>
    <row r="105" spans="2:10" ht="26.25" customHeight="1" x14ac:dyDescent="0.15">
      <c r="B105" s="21"/>
      <c r="C105" s="22"/>
      <c r="D105" s="20">
        <f>IF(E105="","",COUNTA($E$6:E105))</f>
        <v>100</v>
      </c>
      <c r="E105" s="1" t="s">
        <v>227</v>
      </c>
      <c r="F105" s="2" t="s">
        <v>154</v>
      </c>
      <c r="G105" s="25"/>
      <c r="H105" s="23"/>
      <c r="I105" s="24"/>
      <c r="J105" s="24"/>
    </row>
    <row r="106" spans="2:10" ht="41.25" customHeight="1" x14ac:dyDescent="0.15">
      <c r="B106" s="21"/>
      <c r="C106" s="22" t="s">
        <v>90</v>
      </c>
      <c r="D106" s="20">
        <f>IF(E106="","",COUNTA($E$6:E106))</f>
        <v>101</v>
      </c>
      <c r="E106" s="1" t="s">
        <v>228</v>
      </c>
      <c r="F106" s="2" t="s">
        <v>154</v>
      </c>
      <c r="G106" s="25"/>
      <c r="H106" s="23"/>
      <c r="I106" s="24"/>
      <c r="J106" s="24"/>
    </row>
    <row r="107" spans="2:10" ht="52.5" customHeight="1" x14ac:dyDescent="0.15">
      <c r="B107" s="21"/>
      <c r="C107" s="22"/>
      <c r="D107" s="20">
        <f>IF(E107="","",COUNTA($E$6:E107))</f>
        <v>102</v>
      </c>
      <c r="E107" s="1" t="s">
        <v>229</v>
      </c>
      <c r="F107" s="2" t="s">
        <v>154</v>
      </c>
      <c r="G107" s="25"/>
      <c r="H107" s="23"/>
      <c r="I107" s="24"/>
      <c r="J107" s="24"/>
    </row>
    <row r="108" spans="2:10" ht="26.25" customHeight="1" x14ac:dyDescent="0.15">
      <c r="B108" s="21"/>
      <c r="C108" s="22"/>
      <c r="D108" s="20">
        <f>IF(E108="","",COUNTA($E$6:E108))</f>
        <v>103</v>
      </c>
      <c r="E108" s="1" t="s">
        <v>10</v>
      </c>
      <c r="F108" s="2" t="s">
        <v>154</v>
      </c>
      <c r="G108" s="25"/>
      <c r="H108" s="23"/>
      <c r="I108" s="24"/>
      <c r="J108" s="24"/>
    </row>
    <row r="109" spans="2:10" ht="26.25" customHeight="1" x14ac:dyDescent="0.15">
      <c r="B109" s="21"/>
      <c r="C109" s="22"/>
      <c r="D109" s="20">
        <f>IF(E109="","",COUNTA($E$6:E109))</f>
        <v>104</v>
      </c>
      <c r="E109" s="1" t="s">
        <v>42</v>
      </c>
      <c r="F109" s="2" t="s">
        <v>154</v>
      </c>
      <c r="G109" s="25"/>
      <c r="H109" s="23"/>
      <c r="I109" s="24"/>
      <c r="J109" s="24"/>
    </row>
    <row r="110" spans="2:10" ht="26.25" customHeight="1" x14ac:dyDescent="0.15">
      <c r="B110" s="21"/>
      <c r="C110" s="22"/>
      <c r="D110" s="20">
        <f>IF(E110="","",COUNTA($E$6:E110))</f>
        <v>105</v>
      </c>
      <c r="E110" s="1" t="s">
        <v>43</v>
      </c>
      <c r="F110" s="2" t="s">
        <v>154</v>
      </c>
      <c r="G110" s="25"/>
      <c r="H110" s="23"/>
      <c r="I110" s="24"/>
      <c r="J110" s="24"/>
    </row>
    <row r="111" spans="2:10" ht="26.25" customHeight="1" x14ac:dyDescent="0.15">
      <c r="B111" s="21"/>
      <c r="C111" s="22"/>
      <c r="D111" s="20">
        <f>IF(E111="","",COUNTA($E$6:E111))</f>
        <v>106</v>
      </c>
      <c r="E111" s="1" t="s">
        <v>44</v>
      </c>
      <c r="F111" s="2" t="s">
        <v>154</v>
      </c>
      <c r="G111" s="25"/>
      <c r="H111" s="23"/>
      <c r="I111" s="24"/>
      <c r="J111" s="24"/>
    </row>
    <row r="112" spans="2:10" ht="26.25" customHeight="1" x14ac:dyDescent="0.15">
      <c r="B112" s="21"/>
      <c r="C112" s="22"/>
      <c r="D112" s="20">
        <f>IF(E112="","",COUNTA($E$6:E112))</f>
        <v>107</v>
      </c>
      <c r="E112" s="1" t="s">
        <v>45</v>
      </c>
      <c r="F112" s="2" t="s">
        <v>154</v>
      </c>
      <c r="G112" s="25"/>
      <c r="H112" s="23"/>
      <c r="I112" s="24"/>
      <c r="J112" s="24"/>
    </row>
    <row r="113" spans="2:10" ht="26.25" customHeight="1" x14ac:dyDescent="0.15">
      <c r="B113" s="21"/>
      <c r="C113" s="22"/>
      <c r="D113" s="20">
        <f>IF(E113="","",COUNTA($E$6:E113))</f>
        <v>108</v>
      </c>
      <c r="E113" s="1" t="s">
        <v>46</v>
      </c>
      <c r="F113" s="2" t="s">
        <v>154</v>
      </c>
      <c r="G113" s="25"/>
      <c r="H113" s="23"/>
      <c r="I113" s="24"/>
      <c r="J113" s="24"/>
    </row>
    <row r="114" spans="2:10" ht="26.25" customHeight="1" x14ac:dyDescent="0.15">
      <c r="B114" s="21"/>
      <c r="C114" s="22"/>
      <c r="D114" s="20">
        <f>IF(E114="","",COUNTA($E$6:E114))</f>
        <v>109</v>
      </c>
      <c r="E114" s="1" t="s">
        <v>47</v>
      </c>
      <c r="F114" s="2" t="s">
        <v>154</v>
      </c>
      <c r="G114" s="25"/>
      <c r="H114" s="23"/>
      <c r="I114" s="24"/>
      <c r="J114" s="24"/>
    </row>
    <row r="115" spans="2:10" ht="26.25" customHeight="1" x14ac:dyDescent="0.15">
      <c r="B115" s="21"/>
      <c r="C115" s="22"/>
      <c r="D115" s="20">
        <f>IF(E115="","",COUNTA($E$6:E115))</f>
        <v>110</v>
      </c>
      <c r="E115" s="1" t="s">
        <v>226</v>
      </c>
      <c r="F115" s="2" t="s">
        <v>154</v>
      </c>
      <c r="G115" s="25"/>
      <c r="H115" s="23"/>
      <c r="I115" s="24"/>
      <c r="J115" s="24"/>
    </row>
    <row r="116" spans="2:10" ht="26.25" customHeight="1" x14ac:dyDescent="0.15">
      <c r="B116" s="21"/>
      <c r="C116" s="22"/>
      <c r="D116" s="20">
        <f>IF(E116="","",COUNTA($E$6:E116))</f>
        <v>111</v>
      </c>
      <c r="E116" s="1" t="s">
        <v>112</v>
      </c>
      <c r="F116" s="2" t="s">
        <v>154</v>
      </c>
      <c r="G116" s="25"/>
      <c r="H116" s="23"/>
      <c r="I116" s="24"/>
      <c r="J116" s="24"/>
    </row>
    <row r="117" spans="2:10" ht="41.25" customHeight="1" x14ac:dyDescent="0.15">
      <c r="B117" s="21"/>
      <c r="C117" s="22"/>
      <c r="D117" s="20">
        <f>IF(E117="","",COUNTA($E$6:E117))</f>
        <v>112</v>
      </c>
      <c r="E117" s="1" t="s">
        <v>230</v>
      </c>
      <c r="F117" s="2" t="s">
        <v>154</v>
      </c>
      <c r="G117" s="25"/>
      <c r="H117" s="23"/>
      <c r="I117" s="24"/>
      <c r="J117" s="24"/>
    </row>
    <row r="118" spans="2:10" ht="41.25" customHeight="1" x14ac:dyDescent="0.15">
      <c r="B118" s="21" t="s">
        <v>77</v>
      </c>
      <c r="C118" s="22" t="s">
        <v>91</v>
      </c>
      <c r="D118" s="20">
        <f>IF(E118="","",COUNTA($E$6:E118))</f>
        <v>113</v>
      </c>
      <c r="E118" s="1" t="s">
        <v>231</v>
      </c>
      <c r="F118" s="2" t="s">
        <v>154</v>
      </c>
      <c r="G118" s="25"/>
      <c r="H118" s="23"/>
      <c r="I118" s="24"/>
      <c r="J118" s="24"/>
    </row>
    <row r="119" spans="2:10" ht="26.25" customHeight="1" x14ac:dyDescent="0.15">
      <c r="B119" s="21"/>
      <c r="C119" s="22"/>
      <c r="D119" s="20">
        <f>IF(E119="","",COUNTA($E$6:E119))</f>
        <v>114</v>
      </c>
      <c r="E119" s="1" t="s">
        <v>232</v>
      </c>
      <c r="F119" s="2" t="s">
        <v>154</v>
      </c>
      <c r="G119" s="25"/>
      <c r="H119" s="23"/>
      <c r="I119" s="24"/>
      <c r="J119" s="24"/>
    </row>
    <row r="120" spans="2:10" ht="26.25" customHeight="1" x14ac:dyDescent="0.15">
      <c r="B120" s="21"/>
      <c r="C120" s="22"/>
      <c r="D120" s="20">
        <f>IF(E120="","",COUNTA($E$6:E120))</f>
        <v>115</v>
      </c>
      <c r="E120" s="1" t="s">
        <v>113</v>
      </c>
      <c r="F120" s="2" t="s">
        <v>154</v>
      </c>
      <c r="G120" s="25"/>
      <c r="H120" s="23"/>
      <c r="I120" s="24"/>
      <c r="J120" s="24"/>
    </row>
    <row r="121" spans="2:10" ht="26.25" customHeight="1" x14ac:dyDescent="0.15">
      <c r="B121" s="21"/>
      <c r="C121" s="22"/>
      <c r="D121" s="20">
        <f>IF(E121="","",COUNTA($E$6:E121))</f>
        <v>116</v>
      </c>
      <c r="E121" s="1" t="s">
        <v>233</v>
      </c>
      <c r="F121" s="2" t="s">
        <v>154</v>
      </c>
      <c r="G121" s="25"/>
      <c r="H121" s="23"/>
      <c r="I121" s="24"/>
      <c r="J121" s="24"/>
    </row>
    <row r="122" spans="2:10" ht="26.25" customHeight="1" x14ac:dyDescent="0.15">
      <c r="B122" s="21"/>
      <c r="C122" s="22"/>
      <c r="D122" s="20">
        <f>IF(E122="","",COUNTA($E$6:E122))</f>
        <v>117</v>
      </c>
      <c r="E122" s="1" t="s">
        <v>12</v>
      </c>
      <c r="F122" s="2" t="s">
        <v>154</v>
      </c>
      <c r="G122" s="25"/>
      <c r="H122" s="23"/>
      <c r="I122" s="24"/>
      <c r="J122" s="24"/>
    </row>
    <row r="123" spans="2:10" ht="41.25" customHeight="1" x14ac:dyDescent="0.15">
      <c r="B123" s="21"/>
      <c r="C123" s="22"/>
      <c r="D123" s="20">
        <f>IF(E123="","",COUNTA($E$6:E123))</f>
        <v>118</v>
      </c>
      <c r="E123" s="1" t="s">
        <v>234</v>
      </c>
      <c r="F123" s="2" t="s">
        <v>154</v>
      </c>
      <c r="G123" s="25"/>
      <c r="H123" s="23"/>
      <c r="I123" s="24"/>
      <c r="J123" s="24"/>
    </row>
    <row r="124" spans="2:10" ht="41.25" customHeight="1" x14ac:dyDescent="0.15">
      <c r="B124" s="21"/>
      <c r="C124" s="22"/>
      <c r="D124" s="20">
        <f>IF(E124="","",COUNTA($E$6:E124))</f>
        <v>119</v>
      </c>
      <c r="E124" s="1" t="s">
        <v>235</v>
      </c>
      <c r="F124" s="2" t="s">
        <v>154</v>
      </c>
      <c r="G124" s="25"/>
      <c r="H124" s="23"/>
      <c r="I124" s="24"/>
      <c r="J124" s="24"/>
    </row>
    <row r="125" spans="2:10" ht="26.25" customHeight="1" x14ac:dyDescent="0.15">
      <c r="B125" s="21"/>
      <c r="C125" s="22"/>
      <c r="D125" s="20">
        <f>IF(E125="","",COUNTA($E$6:E125))</f>
        <v>120</v>
      </c>
      <c r="E125" s="1" t="s">
        <v>236</v>
      </c>
      <c r="F125" s="2" t="s">
        <v>154</v>
      </c>
      <c r="G125" s="25"/>
      <c r="H125" s="23"/>
      <c r="I125" s="24"/>
      <c r="J125" s="24"/>
    </row>
    <row r="126" spans="2:10" ht="26.25" customHeight="1" x14ac:dyDescent="0.15">
      <c r="B126" s="21"/>
      <c r="C126" s="22"/>
      <c r="D126" s="20">
        <f>IF(E126="","",COUNTA($E$6:E126))</f>
        <v>121</v>
      </c>
      <c r="E126" s="1" t="s">
        <v>237</v>
      </c>
      <c r="F126" s="2" t="s">
        <v>154</v>
      </c>
      <c r="G126" s="25"/>
      <c r="H126" s="23"/>
      <c r="I126" s="24"/>
      <c r="J126" s="24"/>
    </row>
    <row r="127" spans="2:10" ht="41.25" customHeight="1" x14ac:dyDescent="0.15">
      <c r="B127" s="21"/>
      <c r="C127" s="22"/>
      <c r="D127" s="20">
        <f>IF(E127="","",COUNTA($E$6:E127))</f>
        <v>122</v>
      </c>
      <c r="E127" s="1" t="s">
        <v>238</v>
      </c>
      <c r="F127" s="2" t="s">
        <v>154</v>
      </c>
      <c r="G127" s="25"/>
      <c r="H127" s="23"/>
      <c r="I127" s="24"/>
      <c r="J127" s="24"/>
    </row>
    <row r="128" spans="2:10" ht="26.25" customHeight="1" x14ac:dyDescent="0.15">
      <c r="B128" s="21"/>
      <c r="C128" s="22"/>
      <c r="D128" s="20">
        <f>IF(E128="","",COUNTA($E$6:E128))</f>
        <v>123</v>
      </c>
      <c r="E128" s="1" t="s">
        <v>239</v>
      </c>
      <c r="F128" s="2" t="s">
        <v>154</v>
      </c>
      <c r="G128" s="25"/>
      <c r="H128" s="23"/>
      <c r="I128" s="24"/>
      <c r="J128" s="24"/>
    </row>
    <row r="129" spans="2:10" ht="67.5" customHeight="1" x14ac:dyDescent="0.15">
      <c r="B129" s="21"/>
      <c r="C129" s="22"/>
      <c r="D129" s="20">
        <f>IF(E129="","",COUNTA($E$6:E129))</f>
        <v>124</v>
      </c>
      <c r="E129" s="1" t="s">
        <v>240</v>
      </c>
      <c r="F129" s="2" t="s">
        <v>154</v>
      </c>
      <c r="G129" s="25"/>
      <c r="H129" s="23"/>
      <c r="I129" s="24"/>
      <c r="J129" s="24"/>
    </row>
    <row r="130" spans="2:10" ht="26.25" customHeight="1" x14ac:dyDescent="0.15">
      <c r="B130" s="21"/>
      <c r="C130" s="22"/>
      <c r="D130" s="20">
        <f>IF(E130="","",COUNTA($E$6:E130))</f>
        <v>125</v>
      </c>
      <c r="E130" s="1" t="s">
        <v>241</v>
      </c>
      <c r="F130" s="2" t="s">
        <v>154</v>
      </c>
      <c r="G130" s="25"/>
      <c r="H130" s="23"/>
      <c r="I130" s="24"/>
      <c r="J130" s="24"/>
    </row>
    <row r="131" spans="2:10" ht="41.25" customHeight="1" x14ac:dyDescent="0.15">
      <c r="B131" s="21"/>
      <c r="C131" s="22"/>
      <c r="D131" s="20">
        <f>IF(E131="","",COUNTA($E$6:E131))</f>
        <v>126</v>
      </c>
      <c r="E131" s="1" t="s">
        <v>242</v>
      </c>
      <c r="F131" s="2" t="s">
        <v>154</v>
      </c>
      <c r="G131" s="25"/>
      <c r="H131" s="23"/>
      <c r="I131" s="24"/>
      <c r="J131" s="24"/>
    </row>
    <row r="132" spans="2:10" ht="26.25" customHeight="1" x14ac:dyDescent="0.15">
      <c r="B132" s="21"/>
      <c r="C132" s="22"/>
      <c r="D132" s="20">
        <f>IF(E132="","",COUNTA($E$6:E132))</f>
        <v>127</v>
      </c>
      <c r="E132" s="1" t="s">
        <v>243</v>
      </c>
      <c r="F132" s="2" t="s">
        <v>154</v>
      </c>
      <c r="G132" s="25"/>
      <c r="H132" s="23"/>
      <c r="I132" s="24"/>
      <c r="J132" s="24"/>
    </row>
    <row r="133" spans="2:10" ht="41.25" customHeight="1" x14ac:dyDescent="0.15">
      <c r="B133" s="21"/>
      <c r="C133" s="22"/>
      <c r="D133" s="20">
        <f>IF(E133="","",COUNTA($E$6:E133))</f>
        <v>128</v>
      </c>
      <c r="E133" s="1" t="s">
        <v>244</v>
      </c>
      <c r="F133" s="2" t="s">
        <v>154</v>
      </c>
      <c r="G133" s="25"/>
      <c r="H133" s="23"/>
      <c r="I133" s="24"/>
      <c r="J133" s="24"/>
    </row>
    <row r="134" spans="2:10" ht="26.25" customHeight="1" x14ac:dyDescent="0.15">
      <c r="B134" s="21"/>
      <c r="C134" s="22"/>
      <c r="D134" s="20">
        <f>IF(E134="","",COUNTA($E$6:E134))</f>
        <v>129</v>
      </c>
      <c r="E134" s="1" t="s">
        <v>245</v>
      </c>
      <c r="F134" s="2" t="s">
        <v>154</v>
      </c>
      <c r="G134" s="25"/>
      <c r="H134" s="23"/>
      <c r="I134" s="24"/>
      <c r="J134" s="24"/>
    </row>
    <row r="135" spans="2:10" ht="30" customHeight="1" x14ac:dyDescent="0.15">
      <c r="B135" s="21"/>
      <c r="C135" s="22"/>
      <c r="D135" s="20">
        <f>IF(E135="","",COUNTA($E$6:E135))</f>
        <v>130</v>
      </c>
      <c r="E135" s="1" t="s">
        <v>246</v>
      </c>
      <c r="F135" s="2" t="s">
        <v>154</v>
      </c>
      <c r="G135" s="25"/>
      <c r="H135" s="23"/>
      <c r="I135" s="24"/>
      <c r="J135" s="24"/>
    </row>
    <row r="136" spans="2:10" ht="67.5" customHeight="1" x14ac:dyDescent="0.15">
      <c r="B136" s="21"/>
      <c r="C136" s="22"/>
      <c r="D136" s="20">
        <f>IF(E136="","",COUNTA($E$6:E136))</f>
        <v>131</v>
      </c>
      <c r="E136" s="1" t="s">
        <v>247</v>
      </c>
      <c r="F136" s="2" t="s">
        <v>154</v>
      </c>
      <c r="G136" s="25"/>
      <c r="H136" s="23"/>
      <c r="I136" s="24"/>
      <c r="J136" s="24"/>
    </row>
    <row r="137" spans="2:10" ht="26.25" customHeight="1" x14ac:dyDescent="0.15">
      <c r="B137" s="21"/>
      <c r="C137" s="22"/>
      <c r="D137" s="20">
        <f>IF(E137="","",COUNTA($E$6:E137))</f>
        <v>132</v>
      </c>
      <c r="E137" s="1" t="s">
        <v>114</v>
      </c>
      <c r="F137" s="2" t="s">
        <v>154</v>
      </c>
      <c r="G137" s="25"/>
      <c r="H137" s="23"/>
      <c r="I137" s="24"/>
      <c r="J137" s="24"/>
    </row>
    <row r="138" spans="2:10" ht="26.25" customHeight="1" x14ac:dyDescent="0.15">
      <c r="B138" s="21"/>
      <c r="C138" s="22"/>
      <c r="D138" s="20">
        <f>IF(E138="","",COUNTA($E$6:E138))</f>
        <v>133</v>
      </c>
      <c r="E138" s="1" t="s">
        <v>248</v>
      </c>
      <c r="F138" s="2" t="s">
        <v>154</v>
      </c>
      <c r="G138" s="25"/>
      <c r="H138" s="23"/>
      <c r="I138" s="24"/>
      <c r="J138" s="24"/>
    </row>
    <row r="139" spans="2:10" ht="26.25" customHeight="1" x14ac:dyDescent="0.15">
      <c r="B139" s="21"/>
      <c r="C139" s="22"/>
      <c r="D139" s="20">
        <f>IF(E139="","",COUNTA($E$6:E139))</f>
        <v>134</v>
      </c>
      <c r="E139" s="1" t="s">
        <v>249</v>
      </c>
      <c r="F139" s="2" t="s">
        <v>154</v>
      </c>
      <c r="G139" s="25"/>
      <c r="H139" s="23"/>
      <c r="I139" s="24"/>
      <c r="J139" s="24"/>
    </row>
    <row r="140" spans="2:10" ht="41.25" customHeight="1" x14ac:dyDescent="0.15">
      <c r="B140" s="21"/>
      <c r="C140" s="22"/>
      <c r="D140" s="20">
        <f>IF(E140="","",COUNTA($E$6:E140))</f>
        <v>135</v>
      </c>
      <c r="E140" s="1" t="s">
        <v>523</v>
      </c>
      <c r="F140" s="2" t="s">
        <v>154</v>
      </c>
      <c r="G140" s="25"/>
      <c r="H140" s="23"/>
      <c r="I140" s="24"/>
      <c r="J140" s="24"/>
    </row>
    <row r="141" spans="2:10" ht="26.25" customHeight="1" x14ac:dyDescent="0.15">
      <c r="B141" s="21"/>
      <c r="C141" s="22"/>
      <c r="D141" s="20">
        <f>IF(E141="","",COUNTA($E$6:E141))</f>
        <v>136</v>
      </c>
      <c r="E141" s="1" t="s">
        <v>250</v>
      </c>
      <c r="F141" s="2" t="s">
        <v>154</v>
      </c>
      <c r="G141" s="25"/>
      <c r="H141" s="23"/>
      <c r="I141" s="24"/>
      <c r="J141" s="24"/>
    </row>
    <row r="142" spans="2:10" ht="52.5" customHeight="1" x14ac:dyDescent="0.15">
      <c r="B142" s="21"/>
      <c r="C142" s="22" t="s">
        <v>92</v>
      </c>
      <c r="D142" s="20">
        <f>IF(E142="","",COUNTA($E$6:E142))</f>
        <v>137</v>
      </c>
      <c r="E142" s="1" t="s">
        <v>251</v>
      </c>
      <c r="F142" s="2" t="s">
        <v>154</v>
      </c>
      <c r="G142" s="25"/>
      <c r="H142" s="23"/>
      <c r="I142" s="24"/>
      <c r="J142" s="24"/>
    </row>
    <row r="143" spans="2:10" ht="26.25" customHeight="1" x14ac:dyDescent="0.15">
      <c r="B143" s="21"/>
      <c r="C143" s="22"/>
      <c r="D143" s="20">
        <f>IF(E143="","",COUNTA($E$6:E143))</f>
        <v>138</v>
      </c>
      <c r="E143" s="1" t="s">
        <v>252</v>
      </c>
      <c r="F143" s="2" t="s">
        <v>154</v>
      </c>
      <c r="G143" s="25"/>
      <c r="H143" s="23"/>
      <c r="I143" s="24"/>
      <c r="J143" s="24"/>
    </row>
    <row r="144" spans="2:10" ht="26.25" customHeight="1" x14ac:dyDescent="0.15">
      <c r="B144" s="21"/>
      <c r="C144" s="22"/>
      <c r="D144" s="20">
        <f>IF(E144="","",COUNTA($E$6:E144))</f>
        <v>139</v>
      </c>
      <c r="E144" s="1" t="s">
        <v>253</v>
      </c>
      <c r="F144" s="2" t="s">
        <v>154</v>
      </c>
      <c r="G144" s="25"/>
      <c r="H144" s="23"/>
      <c r="I144" s="24"/>
      <c r="J144" s="24"/>
    </row>
    <row r="145" spans="2:10" ht="26.25" customHeight="1" x14ac:dyDescent="0.15">
      <c r="B145" s="21"/>
      <c r="C145" s="22"/>
      <c r="D145" s="20">
        <f>IF(E145="","",COUNTA($E$6:E145))</f>
        <v>140</v>
      </c>
      <c r="E145" s="1" t="s">
        <v>254</v>
      </c>
      <c r="F145" s="2" t="s">
        <v>154</v>
      </c>
      <c r="G145" s="25"/>
      <c r="H145" s="23"/>
      <c r="I145" s="24"/>
      <c r="J145" s="24"/>
    </row>
    <row r="146" spans="2:10" ht="26.25" customHeight="1" x14ac:dyDescent="0.15">
      <c r="B146" s="21"/>
      <c r="C146" s="22"/>
      <c r="D146" s="20">
        <f>IF(E146="","",COUNTA($E$6:E146))</f>
        <v>141</v>
      </c>
      <c r="E146" s="1" t="s">
        <v>255</v>
      </c>
      <c r="F146" s="2" t="s">
        <v>154</v>
      </c>
      <c r="G146" s="25"/>
      <c r="H146" s="23"/>
      <c r="I146" s="24"/>
      <c r="J146" s="24"/>
    </row>
    <row r="147" spans="2:10" ht="26.25" customHeight="1" x14ac:dyDescent="0.15">
      <c r="B147" s="21"/>
      <c r="C147" s="22"/>
      <c r="D147" s="20">
        <f>IF(E147="","",COUNTA($E$6:E147))</f>
        <v>142</v>
      </c>
      <c r="E147" s="1" t="s">
        <v>256</v>
      </c>
      <c r="F147" s="2" t="s">
        <v>154</v>
      </c>
      <c r="G147" s="25"/>
      <c r="H147" s="23"/>
      <c r="I147" s="24"/>
      <c r="J147" s="24"/>
    </row>
    <row r="148" spans="2:10" ht="41.25" customHeight="1" x14ac:dyDescent="0.15">
      <c r="B148" s="21"/>
      <c r="C148" s="22"/>
      <c r="D148" s="20">
        <f>IF(E148="","",COUNTA($E$6:E148))</f>
        <v>143</v>
      </c>
      <c r="E148" s="1" t="s">
        <v>257</v>
      </c>
      <c r="F148" s="2" t="s">
        <v>154</v>
      </c>
      <c r="G148" s="25"/>
      <c r="H148" s="23"/>
      <c r="I148" s="24"/>
      <c r="J148" s="24"/>
    </row>
    <row r="149" spans="2:10" ht="26.25" customHeight="1" x14ac:dyDescent="0.15">
      <c r="B149" s="21"/>
      <c r="C149" s="22"/>
      <c r="D149" s="20">
        <f>IF(E149="","",COUNTA($E$6:E149))</f>
        <v>144</v>
      </c>
      <c r="E149" s="1" t="s">
        <v>258</v>
      </c>
      <c r="F149" s="2" t="s">
        <v>154</v>
      </c>
      <c r="G149" s="25"/>
      <c r="H149" s="23"/>
      <c r="I149" s="24"/>
      <c r="J149" s="24"/>
    </row>
    <row r="150" spans="2:10" ht="26.25" customHeight="1" x14ac:dyDescent="0.15">
      <c r="B150" s="21"/>
      <c r="C150" s="22"/>
      <c r="D150" s="20">
        <f>IF(E150="","",COUNTA($E$6:E150))</f>
        <v>145</v>
      </c>
      <c r="E150" s="1" t="s">
        <v>259</v>
      </c>
      <c r="F150" s="2" t="s">
        <v>154</v>
      </c>
      <c r="G150" s="25"/>
      <c r="H150" s="23"/>
      <c r="I150" s="24"/>
      <c r="J150" s="24"/>
    </row>
    <row r="151" spans="2:10" ht="52.5" customHeight="1" x14ac:dyDescent="0.15">
      <c r="B151" s="21"/>
      <c r="C151" s="22"/>
      <c r="D151" s="20">
        <f>IF(E151="","",COUNTA($E$6:E151))</f>
        <v>146</v>
      </c>
      <c r="E151" s="1" t="s">
        <v>260</v>
      </c>
      <c r="F151" s="2" t="s">
        <v>154</v>
      </c>
      <c r="G151" s="25"/>
      <c r="H151" s="23"/>
      <c r="I151" s="24"/>
      <c r="J151" s="24"/>
    </row>
    <row r="152" spans="2:10" ht="41.25" customHeight="1" x14ac:dyDescent="0.15">
      <c r="B152" s="21"/>
      <c r="C152" s="22"/>
      <c r="D152" s="20">
        <f>IF(E152="","",COUNTA($E$6:E152))</f>
        <v>147</v>
      </c>
      <c r="E152" s="1" t="s">
        <v>261</v>
      </c>
      <c r="F152" s="2" t="s">
        <v>154</v>
      </c>
      <c r="G152" s="25"/>
      <c r="H152" s="23"/>
      <c r="I152" s="24"/>
      <c r="J152" s="24"/>
    </row>
    <row r="153" spans="2:10" ht="30.75" customHeight="1" x14ac:dyDescent="0.15">
      <c r="B153" s="21"/>
      <c r="C153" s="22"/>
      <c r="D153" s="20">
        <f>IF(E153="","",COUNTA($E$6:E153))</f>
        <v>148</v>
      </c>
      <c r="E153" s="1" t="s">
        <v>262</v>
      </c>
      <c r="F153" s="2" t="s">
        <v>154</v>
      </c>
      <c r="G153" s="25"/>
      <c r="H153" s="23"/>
      <c r="I153" s="24"/>
      <c r="J153" s="24"/>
    </row>
    <row r="154" spans="2:10" ht="30.75" customHeight="1" x14ac:dyDescent="0.15">
      <c r="B154" s="21"/>
      <c r="C154" s="22"/>
      <c r="D154" s="20">
        <f>IF(E154="","",COUNTA($E$6:E154))</f>
        <v>149</v>
      </c>
      <c r="E154" s="1" t="s">
        <v>263</v>
      </c>
      <c r="F154" s="2" t="s">
        <v>154</v>
      </c>
      <c r="G154" s="25"/>
      <c r="H154" s="23"/>
      <c r="I154" s="24"/>
      <c r="J154" s="24"/>
    </row>
    <row r="155" spans="2:10" ht="41.25" customHeight="1" x14ac:dyDescent="0.15">
      <c r="B155" s="21"/>
      <c r="C155" s="22"/>
      <c r="D155" s="20">
        <f>IF(E155="","",COUNTA($E$6:E155))</f>
        <v>150</v>
      </c>
      <c r="E155" s="1" t="s">
        <v>264</v>
      </c>
      <c r="F155" s="2" t="s">
        <v>154</v>
      </c>
      <c r="G155" s="25"/>
      <c r="H155" s="23"/>
      <c r="I155" s="24"/>
      <c r="J155" s="24"/>
    </row>
    <row r="156" spans="2:10" ht="26.25" customHeight="1" x14ac:dyDescent="0.15">
      <c r="B156" s="21"/>
      <c r="C156" s="22" t="s">
        <v>93</v>
      </c>
      <c r="D156" s="20">
        <f>IF(E156="","",COUNTA($E$6:E156))</f>
        <v>151</v>
      </c>
      <c r="E156" s="1" t="s">
        <v>265</v>
      </c>
      <c r="F156" s="2" t="s">
        <v>154</v>
      </c>
      <c r="G156" s="25"/>
      <c r="H156" s="23"/>
      <c r="I156" s="24"/>
      <c r="J156" s="24"/>
    </row>
    <row r="157" spans="2:10" ht="26.25" customHeight="1" x14ac:dyDescent="0.15">
      <c r="B157" s="21"/>
      <c r="C157" s="22"/>
      <c r="D157" s="20">
        <f>IF(E157="","",COUNTA($E$6:E157))</f>
        <v>152</v>
      </c>
      <c r="E157" s="1" t="s">
        <v>266</v>
      </c>
      <c r="F157" s="2" t="s">
        <v>154</v>
      </c>
      <c r="G157" s="25"/>
      <c r="H157" s="23"/>
      <c r="I157" s="24"/>
      <c r="J157" s="24"/>
    </row>
    <row r="158" spans="2:10" ht="41.25" customHeight="1" x14ac:dyDescent="0.15">
      <c r="B158" s="21"/>
      <c r="C158" s="22"/>
      <c r="D158" s="20">
        <f>IF(E158="","",COUNTA($E$6:E158))</f>
        <v>153</v>
      </c>
      <c r="E158" s="1" t="s">
        <v>267</v>
      </c>
      <c r="F158" s="2" t="s">
        <v>154</v>
      </c>
      <c r="G158" s="25"/>
      <c r="H158" s="23"/>
      <c r="I158" s="24"/>
      <c r="J158" s="24"/>
    </row>
    <row r="159" spans="2:10" ht="26.25" customHeight="1" x14ac:dyDescent="0.15">
      <c r="B159" s="21"/>
      <c r="C159" s="22"/>
      <c r="D159" s="20">
        <f>IF(E159="","",COUNTA($E$6:E159))</f>
        <v>154</v>
      </c>
      <c r="E159" s="1" t="s">
        <v>524</v>
      </c>
      <c r="F159" s="2" t="s">
        <v>154</v>
      </c>
      <c r="G159" s="25"/>
      <c r="H159" s="23"/>
      <c r="I159" s="24"/>
      <c r="J159" s="24"/>
    </row>
    <row r="160" spans="2:10" ht="26.25" customHeight="1" x14ac:dyDescent="0.15">
      <c r="B160" s="21"/>
      <c r="C160" s="22"/>
      <c r="D160" s="20">
        <f>IF(E160="","",COUNTA($E$6:E160))</f>
        <v>155</v>
      </c>
      <c r="E160" s="1" t="s">
        <v>268</v>
      </c>
      <c r="F160" s="2" t="s">
        <v>154</v>
      </c>
      <c r="G160" s="25"/>
      <c r="H160" s="23"/>
      <c r="I160" s="24"/>
      <c r="J160" s="24"/>
    </row>
    <row r="161" spans="2:10" ht="26.25" customHeight="1" x14ac:dyDescent="0.15">
      <c r="B161" s="21"/>
      <c r="C161" s="22"/>
      <c r="D161" s="20">
        <f>IF(E161="","",COUNTA($E$6:E161))</f>
        <v>156</v>
      </c>
      <c r="E161" s="1" t="s">
        <v>269</v>
      </c>
      <c r="F161" s="2" t="s">
        <v>154</v>
      </c>
      <c r="G161" s="25"/>
      <c r="H161" s="23"/>
      <c r="I161" s="24"/>
      <c r="J161" s="24"/>
    </row>
    <row r="162" spans="2:10" ht="26.25" customHeight="1" x14ac:dyDescent="0.15">
      <c r="B162" s="21"/>
      <c r="C162" s="22"/>
      <c r="D162" s="20">
        <f>IF(E162="","",COUNTA($E$6:E162))</f>
        <v>157</v>
      </c>
      <c r="E162" s="1" t="s">
        <v>270</v>
      </c>
      <c r="F162" s="2" t="s">
        <v>154</v>
      </c>
      <c r="G162" s="25"/>
      <c r="H162" s="23"/>
      <c r="I162" s="24"/>
      <c r="J162" s="24"/>
    </row>
    <row r="163" spans="2:10" ht="26.25" customHeight="1" x14ac:dyDescent="0.15">
      <c r="B163" s="21"/>
      <c r="C163" s="22"/>
      <c r="D163" s="20">
        <f>IF(E163="","",COUNTA($E$6:E163))</f>
        <v>158</v>
      </c>
      <c r="E163" s="1" t="s">
        <v>271</v>
      </c>
      <c r="F163" s="2" t="s">
        <v>154</v>
      </c>
      <c r="G163" s="25"/>
      <c r="H163" s="23"/>
      <c r="I163" s="24"/>
      <c r="J163" s="24"/>
    </row>
    <row r="164" spans="2:10" ht="26.25" customHeight="1" x14ac:dyDescent="0.15">
      <c r="B164" s="21"/>
      <c r="C164" s="22"/>
      <c r="D164" s="20">
        <f>IF(E164="","",COUNTA($E$6:E164))</f>
        <v>159</v>
      </c>
      <c r="E164" s="1" t="s">
        <v>272</v>
      </c>
      <c r="F164" s="2" t="s">
        <v>154</v>
      </c>
      <c r="G164" s="25"/>
      <c r="H164" s="23"/>
      <c r="I164" s="24"/>
      <c r="J164" s="24"/>
    </row>
    <row r="165" spans="2:10" ht="26.25" customHeight="1" x14ac:dyDescent="0.15">
      <c r="B165" s="21"/>
      <c r="C165" s="22"/>
      <c r="D165" s="20">
        <f>IF(E165="","",COUNTA($E$6:E165))</f>
        <v>160</v>
      </c>
      <c r="E165" s="1" t="s">
        <v>273</v>
      </c>
      <c r="F165" s="2" t="s">
        <v>154</v>
      </c>
      <c r="G165" s="25"/>
      <c r="H165" s="23"/>
      <c r="I165" s="24"/>
      <c r="J165" s="24"/>
    </row>
    <row r="166" spans="2:10" ht="26.25" customHeight="1" x14ac:dyDescent="0.15">
      <c r="B166" s="21"/>
      <c r="C166" s="22"/>
      <c r="D166" s="20">
        <f>IF(E166="","",COUNTA($E$6:E166))</f>
        <v>161</v>
      </c>
      <c r="E166" s="1" t="s">
        <v>274</v>
      </c>
      <c r="F166" s="2" t="s">
        <v>154</v>
      </c>
      <c r="G166" s="25"/>
      <c r="H166" s="23"/>
      <c r="I166" s="24"/>
      <c r="J166" s="24"/>
    </row>
    <row r="167" spans="2:10" ht="41.25" customHeight="1" x14ac:dyDescent="0.15">
      <c r="B167" s="21"/>
      <c r="C167" s="22"/>
      <c r="D167" s="20">
        <f>IF(E167="","",COUNTA($E$6:E167))</f>
        <v>162</v>
      </c>
      <c r="E167" s="1" t="s">
        <v>275</v>
      </c>
      <c r="F167" s="2" t="s">
        <v>154</v>
      </c>
      <c r="G167" s="25"/>
      <c r="H167" s="23"/>
      <c r="I167" s="24"/>
      <c r="J167" s="24"/>
    </row>
    <row r="168" spans="2:10" ht="26.25" customHeight="1" x14ac:dyDescent="0.15">
      <c r="B168" s="21"/>
      <c r="C168" s="22"/>
      <c r="D168" s="20">
        <f>IF(E168="","",COUNTA($E$6:E168))</f>
        <v>163</v>
      </c>
      <c r="E168" s="1" t="s">
        <v>276</v>
      </c>
      <c r="F168" s="2" t="s">
        <v>154</v>
      </c>
      <c r="G168" s="25"/>
      <c r="H168" s="23"/>
      <c r="I168" s="24"/>
      <c r="J168" s="24"/>
    </row>
    <row r="169" spans="2:10" ht="41.25" customHeight="1" x14ac:dyDescent="0.15">
      <c r="B169" s="21"/>
      <c r="C169" s="22"/>
      <c r="D169" s="20">
        <f>IF(E169="","",COUNTA($E$6:E169))</f>
        <v>164</v>
      </c>
      <c r="E169" s="1" t="s">
        <v>277</v>
      </c>
      <c r="F169" s="2" t="s">
        <v>154</v>
      </c>
      <c r="G169" s="25"/>
      <c r="H169" s="23"/>
      <c r="I169" s="24"/>
      <c r="J169" s="24"/>
    </row>
    <row r="170" spans="2:10" ht="26.25" customHeight="1" x14ac:dyDescent="0.15">
      <c r="B170" s="21"/>
      <c r="C170" s="22"/>
      <c r="D170" s="20">
        <f>IF(E170="","",COUNTA($E$6:E170))</f>
        <v>165</v>
      </c>
      <c r="E170" s="1" t="s">
        <v>278</v>
      </c>
      <c r="F170" s="2" t="s">
        <v>154</v>
      </c>
      <c r="G170" s="25"/>
      <c r="H170" s="23"/>
      <c r="I170" s="24"/>
      <c r="J170" s="24"/>
    </row>
    <row r="171" spans="2:10" ht="26.25" customHeight="1" x14ac:dyDescent="0.15">
      <c r="B171" s="21"/>
      <c r="C171" s="22"/>
      <c r="D171" s="20">
        <f>IF(E171="","",COUNTA($E$6:E171))</f>
        <v>166</v>
      </c>
      <c r="E171" s="1" t="s">
        <v>279</v>
      </c>
      <c r="F171" s="2" t="s">
        <v>154</v>
      </c>
      <c r="G171" s="25"/>
      <c r="H171" s="23"/>
      <c r="I171" s="24"/>
      <c r="J171" s="24"/>
    </row>
    <row r="172" spans="2:10" ht="26.25" customHeight="1" x14ac:dyDescent="0.15">
      <c r="B172" s="21"/>
      <c r="C172" s="22"/>
      <c r="D172" s="20">
        <f>IF(E172="","",COUNTA($E$6:E172))</f>
        <v>167</v>
      </c>
      <c r="E172" s="1" t="s">
        <v>280</v>
      </c>
      <c r="F172" s="2" t="s">
        <v>154</v>
      </c>
      <c r="G172" s="25"/>
      <c r="H172" s="23"/>
      <c r="I172" s="24"/>
      <c r="J172" s="24"/>
    </row>
    <row r="173" spans="2:10" ht="41.25" customHeight="1" x14ac:dyDescent="0.15">
      <c r="B173" s="21"/>
      <c r="C173" s="22" t="s">
        <v>94</v>
      </c>
      <c r="D173" s="20">
        <f>IF(E173="","",COUNTA($E$6:E173))</f>
        <v>168</v>
      </c>
      <c r="E173" s="1" t="s">
        <v>281</v>
      </c>
      <c r="F173" s="2" t="s">
        <v>154</v>
      </c>
      <c r="G173" s="25"/>
      <c r="H173" s="23"/>
      <c r="I173" s="24"/>
      <c r="J173" s="24"/>
    </row>
    <row r="174" spans="2:10" ht="41.25" customHeight="1" x14ac:dyDescent="0.15">
      <c r="B174" s="21"/>
      <c r="C174" s="22"/>
      <c r="D174" s="20">
        <f>IF(E174="","",COUNTA($E$6:E174))</f>
        <v>169</v>
      </c>
      <c r="E174" s="1" t="s">
        <v>282</v>
      </c>
      <c r="F174" s="2" t="s">
        <v>154</v>
      </c>
      <c r="G174" s="25"/>
      <c r="H174" s="23"/>
      <c r="I174" s="24"/>
      <c r="J174" s="24"/>
    </row>
    <row r="175" spans="2:10" ht="26.25" customHeight="1" x14ac:dyDescent="0.15">
      <c r="B175" s="21"/>
      <c r="C175" s="22"/>
      <c r="D175" s="20">
        <f>IF(E175="","",COUNTA($E$6:E175))</f>
        <v>170</v>
      </c>
      <c r="E175" s="1" t="s">
        <v>283</v>
      </c>
      <c r="F175" s="2" t="s">
        <v>154</v>
      </c>
      <c r="G175" s="25"/>
      <c r="H175" s="23"/>
      <c r="I175" s="24"/>
      <c r="J175" s="24"/>
    </row>
    <row r="176" spans="2:10" ht="26.25" customHeight="1" x14ac:dyDescent="0.15">
      <c r="B176" s="21"/>
      <c r="C176" s="22"/>
      <c r="D176" s="20">
        <f>IF(E176="","",COUNTA($E$6:E176))</f>
        <v>171</v>
      </c>
      <c r="E176" s="1" t="s">
        <v>284</v>
      </c>
      <c r="F176" s="2" t="s">
        <v>154</v>
      </c>
      <c r="G176" s="25"/>
      <c r="H176" s="23"/>
      <c r="I176" s="24"/>
      <c r="J176" s="24"/>
    </row>
    <row r="177" spans="2:10" ht="26.25" customHeight="1" x14ac:dyDescent="0.15">
      <c r="B177" s="21"/>
      <c r="C177" s="22"/>
      <c r="D177" s="20">
        <f>IF(E177="","",COUNTA($E$6:E177))</f>
        <v>172</v>
      </c>
      <c r="E177" s="1" t="s">
        <v>285</v>
      </c>
      <c r="F177" s="2" t="s">
        <v>154</v>
      </c>
      <c r="G177" s="25"/>
      <c r="H177" s="23"/>
      <c r="I177" s="24"/>
      <c r="J177" s="24"/>
    </row>
    <row r="178" spans="2:10" ht="41.25" customHeight="1" x14ac:dyDescent="0.15">
      <c r="B178" s="21"/>
      <c r="C178" s="22"/>
      <c r="D178" s="20">
        <f>IF(E178="","",COUNTA($E$6:E178))</f>
        <v>173</v>
      </c>
      <c r="E178" s="1" t="s">
        <v>286</v>
      </c>
      <c r="F178" s="2" t="s">
        <v>154</v>
      </c>
      <c r="G178" s="25"/>
      <c r="H178" s="23"/>
      <c r="I178" s="24"/>
      <c r="J178" s="24"/>
    </row>
    <row r="179" spans="2:10" ht="26.25" customHeight="1" x14ac:dyDescent="0.15">
      <c r="B179" s="21"/>
      <c r="C179" s="22"/>
      <c r="D179" s="20">
        <f>IF(E179="","",COUNTA($E$6:E179))</f>
        <v>174</v>
      </c>
      <c r="E179" s="1" t="s">
        <v>287</v>
      </c>
      <c r="F179" s="2" t="s">
        <v>154</v>
      </c>
      <c r="G179" s="25"/>
      <c r="H179" s="23"/>
      <c r="I179" s="24"/>
      <c r="J179" s="24"/>
    </row>
    <row r="180" spans="2:10" ht="41.25" customHeight="1" x14ac:dyDescent="0.15">
      <c r="B180" s="21"/>
      <c r="C180" s="22"/>
      <c r="D180" s="20">
        <f>IF(E180="","",COUNTA($E$6:E180))</f>
        <v>175</v>
      </c>
      <c r="E180" s="1" t="s">
        <v>288</v>
      </c>
      <c r="F180" s="2" t="s">
        <v>154</v>
      </c>
      <c r="G180" s="25"/>
      <c r="H180" s="23"/>
      <c r="I180" s="24"/>
      <c r="J180" s="24"/>
    </row>
    <row r="181" spans="2:10" ht="26.25" customHeight="1" x14ac:dyDescent="0.15">
      <c r="B181" s="21"/>
      <c r="C181" s="22"/>
      <c r="D181" s="20">
        <f>IF(E181="","",COUNTA($E$6:E181))</f>
        <v>176</v>
      </c>
      <c r="E181" s="1" t="s">
        <v>289</v>
      </c>
      <c r="F181" s="2" t="s">
        <v>154</v>
      </c>
      <c r="G181" s="25"/>
      <c r="H181" s="23"/>
      <c r="I181" s="24"/>
      <c r="J181" s="24"/>
    </row>
    <row r="182" spans="2:10" ht="41.25" customHeight="1" x14ac:dyDescent="0.15">
      <c r="B182" s="21"/>
      <c r="C182" s="22"/>
      <c r="D182" s="20">
        <f>IF(E182="","",COUNTA($E$6:E182))</f>
        <v>177</v>
      </c>
      <c r="E182" s="1" t="s">
        <v>290</v>
      </c>
      <c r="F182" s="2" t="s">
        <v>154</v>
      </c>
      <c r="G182" s="25"/>
      <c r="H182" s="23"/>
      <c r="I182" s="24"/>
      <c r="J182" s="24"/>
    </row>
    <row r="183" spans="2:10" ht="41.25" customHeight="1" x14ac:dyDescent="0.15">
      <c r="B183" s="21"/>
      <c r="C183" s="22"/>
      <c r="D183" s="20">
        <f>IF(E183="","",COUNTA($E$6:E183))</f>
        <v>178</v>
      </c>
      <c r="E183" s="1" t="s">
        <v>291</v>
      </c>
      <c r="F183" s="2" t="s">
        <v>154</v>
      </c>
      <c r="G183" s="25"/>
      <c r="H183" s="23"/>
      <c r="I183" s="24"/>
      <c r="J183" s="24"/>
    </row>
    <row r="184" spans="2:10" ht="26.25" customHeight="1" x14ac:dyDescent="0.15">
      <c r="B184" s="21"/>
      <c r="C184" s="22"/>
      <c r="D184" s="20">
        <f>IF(E184="","",COUNTA($E$6:E184))</f>
        <v>179</v>
      </c>
      <c r="E184" s="1" t="s">
        <v>124</v>
      </c>
      <c r="F184" s="2" t="s">
        <v>154</v>
      </c>
      <c r="G184" s="25"/>
      <c r="H184" s="23"/>
      <c r="I184" s="24"/>
      <c r="J184" s="24"/>
    </row>
    <row r="185" spans="2:10" ht="26.25" customHeight="1" x14ac:dyDescent="0.15">
      <c r="B185" s="21"/>
      <c r="C185" s="22"/>
      <c r="D185" s="20">
        <f>IF(E185="","",COUNTA($E$6:E185))</f>
        <v>180</v>
      </c>
      <c r="E185" s="1" t="s">
        <v>292</v>
      </c>
      <c r="F185" s="2" t="s">
        <v>154</v>
      </c>
      <c r="G185" s="25"/>
      <c r="H185" s="23"/>
      <c r="I185" s="24"/>
      <c r="J185" s="24"/>
    </row>
    <row r="186" spans="2:10" ht="52.5" customHeight="1" x14ac:dyDescent="0.15">
      <c r="B186" s="21"/>
      <c r="C186" s="22"/>
      <c r="D186" s="20">
        <f>IF(E186="","",COUNTA($E$6:E186))</f>
        <v>181</v>
      </c>
      <c r="E186" s="1" t="s">
        <v>293</v>
      </c>
      <c r="F186" s="2" t="s">
        <v>154</v>
      </c>
      <c r="G186" s="25"/>
      <c r="H186" s="23"/>
      <c r="I186" s="24"/>
      <c r="J186" s="24"/>
    </row>
    <row r="187" spans="2:10" ht="26.25" customHeight="1" x14ac:dyDescent="0.15">
      <c r="B187" s="21"/>
      <c r="C187" s="22"/>
      <c r="D187" s="20">
        <f>IF(E187="","",COUNTA($E$6:E187))</f>
        <v>182</v>
      </c>
      <c r="E187" s="1" t="s">
        <v>294</v>
      </c>
      <c r="F187" s="2" t="s">
        <v>154</v>
      </c>
      <c r="G187" s="25"/>
      <c r="H187" s="23"/>
      <c r="I187" s="24"/>
      <c r="J187" s="24"/>
    </row>
    <row r="188" spans="2:10" ht="26.25" customHeight="1" x14ac:dyDescent="0.15">
      <c r="B188" s="21"/>
      <c r="C188" s="22"/>
      <c r="D188" s="20">
        <f>IF(E188="","",COUNTA($E$6:E188))</f>
        <v>183</v>
      </c>
      <c r="E188" s="1" t="s">
        <v>295</v>
      </c>
      <c r="F188" s="2" t="s">
        <v>154</v>
      </c>
      <c r="G188" s="25"/>
      <c r="H188" s="23"/>
      <c r="I188" s="24"/>
      <c r="J188" s="24"/>
    </row>
    <row r="189" spans="2:10" ht="41.25" customHeight="1" x14ac:dyDescent="0.15">
      <c r="B189" s="21"/>
      <c r="C189" s="22"/>
      <c r="D189" s="20">
        <f>IF(E189="","",COUNTA($E$6:E189))</f>
        <v>184</v>
      </c>
      <c r="E189" s="1" t="s">
        <v>296</v>
      </c>
      <c r="F189" s="2" t="s">
        <v>154</v>
      </c>
      <c r="G189" s="25"/>
      <c r="H189" s="23"/>
      <c r="I189" s="24"/>
      <c r="J189" s="24"/>
    </row>
    <row r="190" spans="2:10" ht="26.25" customHeight="1" x14ac:dyDescent="0.15">
      <c r="B190" s="21"/>
      <c r="C190" s="22"/>
      <c r="D190" s="20">
        <f>IF(E190="","",COUNTA($E$6:E190))</f>
        <v>185</v>
      </c>
      <c r="E190" s="1" t="s">
        <v>297</v>
      </c>
      <c r="F190" s="2" t="s">
        <v>154</v>
      </c>
      <c r="G190" s="25"/>
      <c r="H190" s="23"/>
      <c r="I190" s="24"/>
      <c r="J190" s="24"/>
    </row>
    <row r="191" spans="2:10" ht="41.25" customHeight="1" x14ac:dyDescent="0.15">
      <c r="B191" s="21"/>
      <c r="C191" s="22"/>
      <c r="D191" s="20">
        <f>IF(E191="","",COUNTA($E$6:E191))</f>
        <v>186</v>
      </c>
      <c r="E191" s="1" t="s">
        <v>298</v>
      </c>
      <c r="F191" s="2" t="s">
        <v>154</v>
      </c>
      <c r="G191" s="25"/>
      <c r="H191" s="23"/>
      <c r="I191" s="24"/>
      <c r="J191" s="24"/>
    </row>
    <row r="192" spans="2:10" ht="41.25" customHeight="1" x14ac:dyDescent="0.15">
      <c r="B192" s="21"/>
      <c r="C192" s="22"/>
      <c r="D192" s="20">
        <f>IF(E192="","",COUNTA($E$6:E192))</f>
        <v>187</v>
      </c>
      <c r="E192" s="1" t="s">
        <v>299</v>
      </c>
      <c r="F192" s="2" t="s">
        <v>154</v>
      </c>
      <c r="G192" s="25"/>
      <c r="H192" s="23"/>
      <c r="I192" s="24"/>
      <c r="J192" s="24"/>
    </row>
    <row r="193" spans="2:10" ht="26.25" customHeight="1" x14ac:dyDescent="0.15">
      <c r="B193" s="21"/>
      <c r="C193" s="22"/>
      <c r="D193" s="20">
        <f>IF(E193="","",COUNTA($E$6:E193))</f>
        <v>188</v>
      </c>
      <c r="E193" s="1" t="s">
        <v>300</v>
      </c>
      <c r="F193" s="2" t="s">
        <v>154</v>
      </c>
      <c r="G193" s="25"/>
      <c r="H193" s="23"/>
      <c r="I193" s="24"/>
      <c r="J193" s="24"/>
    </row>
    <row r="194" spans="2:10" ht="26.25" customHeight="1" x14ac:dyDescent="0.15">
      <c r="B194" s="21"/>
      <c r="C194" s="22"/>
      <c r="D194" s="20">
        <f>IF(E194="","",COUNTA($E$6:E194))</f>
        <v>189</v>
      </c>
      <c r="E194" s="1" t="s">
        <v>115</v>
      </c>
      <c r="F194" s="2" t="s">
        <v>154</v>
      </c>
      <c r="G194" s="25"/>
      <c r="H194" s="23"/>
      <c r="I194" s="24"/>
      <c r="J194" s="24"/>
    </row>
    <row r="195" spans="2:10" ht="26.25" customHeight="1" x14ac:dyDescent="0.15">
      <c r="B195" s="21"/>
      <c r="C195" s="22"/>
      <c r="D195" s="20">
        <f>IF(E195="","",COUNTA($E$6:E195))</f>
        <v>190</v>
      </c>
      <c r="E195" s="1" t="s">
        <v>53</v>
      </c>
      <c r="F195" s="2" t="s">
        <v>154</v>
      </c>
      <c r="G195" s="25"/>
      <c r="H195" s="23"/>
      <c r="I195" s="24"/>
      <c r="J195" s="24"/>
    </row>
    <row r="196" spans="2:10" ht="26.25" customHeight="1" x14ac:dyDescent="0.15">
      <c r="B196" s="21"/>
      <c r="C196" s="22" t="s">
        <v>95</v>
      </c>
      <c r="D196" s="20">
        <f>IF(E196="","",COUNTA($E$6:E196))</f>
        <v>191</v>
      </c>
      <c r="E196" s="1" t="s">
        <v>116</v>
      </c>
      <c r="F196" s="2" t="s">
        <v>154</v>
      </c>
      <c r="G196" s="25"/>
      <c r="H196" s="23"/>
      <c r="I196" s="24"/>
      <c r="J196" s="24"/>
    </row>
    <row r="197" spans="2:10" ht="26.25" customHeight="1" x14ac:dyDescent="0.15">
      <c r="B197" s="21"/>
      <c r="C197" s="22"/>
      <c r="D197" s="20">
        <f>IF(E197="","",COUNTA($E$6:E197))</f>
        <v>192</v>
      </c>
      <c r="E197" s="1" t="s">
        <v>117</v>
      </c>
      <c r="F197" s="2" t="s">
        <v>154</v>
      </c>
      <c r="G197" s="25"/>
      <c r="H197" s="23"/>
      <c r="I197" s="24"/>
      <c r="J197" s="24"/>
    </row>
    <row r="198" spans="2:10" ht="26.25" customHeight="1" x14ac:dyDescent="0.15">
      <c r="B198" s="21"/>
      <c r="C198" s="22"/>
      <c r="D198" s="20">
        <f>IF(E198="","",COUNTA($E$6:E198))</f>
        <v>193</v>
      </c>
      <c r="E198" s="1" t="s">
        <v>301</v>
      </c>
      <c r="F198" s="2" t="s">
        <v>154</v>
      </c>
      <c r="G198" s="25"/>
      <c r="H198" s="23"/>
      <c r="I198" s="24"/>
      <c r="J198" s="24"/>
    </row>
    <row r="199" spans="2:10" ht="26.25" customHeight="1" x14ac:dyDescent="0.15">
      <c r="B199" s="21"/>
      <c r="C199" s="22" t="s">
        <v>96</v>
      </c>
      <c r="D199" s="20">
        <f>IF(E199="","",COUNTA($E$6:E199))</f>
        <v>194</v>
      </c>
      <c r="E199" s="1" t="s">
        <v>302</v>
      </c>
      <c r="F199" s="2" t="s">
        <v>154</v>
      </c>
      <c r="G199" s="25"/>
      <c r="H199" s="23"/>
      <c r="I199" s="24"/>
      <c r="J199" s="24"/>
    </row>
    <row r="200" spans="2:10" ht="26.25" customHeight="1" x14ac:dyDescent="0.15">
      <c r="B200" s="21"/>
      <c r="C200" s="22"/>
      <c r="D200" s="20">
        <f>IF(E200="","",COUNTA($E$6:E200))</f>
        <v>195</v>
      </c>
      <c r="E200" s="1" t="s">
        <v>266</v>
      </c>
      <c r="F200" s="2" t="s">
        <v>154</v>
      </c>
      <c r="G200" s="25"/>
      <c r="H200" s="23"/>
      <c r="I200" s="24"/>
      <c r="J200" s="24"/>
    </row>
    <row r="201" spans="2:10" ht="26.25" customHeight="1" x14ac:dyDescent="0.15">
      <c r="B201" s="21"/>
      <c r="C201" s="22"/>
      <c r="D201" s="20">
        <f>IF(E201="","",COUNTA($E$6:E201))</f>
        <v>196</v>
      </c>
      <c r="E201" s="1" t="s">
        <v>535</v>
      </c>
      <c r="F201" s="2" t="s">
        <v>154</v>
      </c>
      <c r="G201" s="25"/>
      <c r="H201" s="23"/>
      <c r="I201" s="24"/>
      <c r="J201" s="24"/>
    </row>
    <row r="202" spans="2:10" ht="26.25" customHeight="1" x14ac:dyDescent="0.15">
      <c r="B202" s="21"/>
      <c r="C202" s="22"/>
      <c r="D202" s="20">
        <f>IF(E202="","",COUNTA($E$6:E202))</f>
        <v>197</v>
      </c>
      <c r="E202" s="1" t="s">
        <v>303</v>
      </c>
      <c r="F202" s="2" t="s">
        <v>154</v>
      </c>
      <c r="G202" s="25"/>
      <c r="H202" s="23"/>
      <c r="I202" s="24"/>
      <c r="J202" s="24"/>
    </row>
    <row r="203" spans="2:10" ht="26.25" customHeight="1" x14ac:dyDescent="0.15">
      <c r="B203" s="21"/>
      <c r="C203" s="22"/>
      <c r="D203" s="20">
        <f>IF(E203="","",COUNTA($E$6:E203))</f>
        <v>198</v>
      </c>
      <c r="E203" s="1" t="s">
        <v>304</v>
      </c>
      <c r="F203" s="2" t="s">
        <v>154</v>
      </c>
      <c r="G203" s="25"/>
      <c r="H203" s="23"/>
      <c r="I203" s="24"/>
      <c r="J203" s="24"/>
    </row>
    <row r="204" spans="2:10" ht="26.25" customHeight="1" x14ac:dyDescent="0.15">
      <c r="B204" s="21"/>
      <c r="C204" s="22"/>
      <c r="D204" s="20">
        <f>IF(E204="","",COUNTA($E$6:E204))</f>
        <v>199</v>
      </c>
      <c r="E204" s="1" t="s">
        <v>305</v>
      </c>
      <c r="F204" s="2" t="s">
        <v>154</v>
      </c>
      <c r="G204" s="25"/>
      <c r="H204" s="23"/>
      <c r="I204" s="24"/>
      <c r="J204" s="24"/>
    </row>
    <row r="205" spans="2:10" ht="41.25" customHeight="1" x14ac:dyDescent="0.15">
      <c r="B205" s="21"/>
      <c r="C205" s="22"/>
      <c r="D205" s="20">
        <f>IF(E205="","",COUNTA($E$6:E205))</f>
        <v>200</v>
      </c>
      <c r="E205" s="1" t="s">
        <v>306</v>
      </c>
      <c r="F205" s="2" t="s">
        <v>154</v>
      </c>
      <c r="G205" s="25"/>
      <c r="H205" s="23"/>
      <c r="I205" s="24"/>
      <c r="J205" s="24"/>
    </row>
    <row r="206" spans="2:10" ht="26.25" customHeight="1" x14ac:dyDescent="0.15">
      <c r="B206" s="21"/>
      <c r="C206" s="22"/>
      <c r="D206" s="20">
        <f>IF(E206="","",COUNTA($E$6:E206))</f>
        <v>201</v>
      </c>
      <c r="E206" s="1" t="s">
        <v>307</v>
      </c>
      <c r="F206" s="2" t="s">
        <v>154</v>
      </c>
      <c r="G206" s="25"/>
      <c r="H206" s="23"/>
      <c r="I206" s="24"/>
      <c r="J206" s="24"/>
    </row>
    <row r="207" spans="2:10" ht="41.25" customHeight="1" x14ac:dyDescent="0.15">
      <c r="B207" s="21"/>
      <c r="C207" s="22"/>
      <c r="D207" s="20">
        <f>IF(E207="","",COUNTA($E$6:E207))</f>
        <v>202</v>
      </c>
      <c r="E207" s="1" t="s">
        <v>308</v>
      </c>
      <c r="F207" s="2" t="s">
        <v>154</v>
      </c>
      <c r="G207" s="25"/>
      <c r="H207" s="23"/>
      <c r="I207" s="24"/>
      <c r="J207" s="24"/>
    </row>
    <row r="208" spans="2:10" ht="52.5" customHeight="1" x14ac:dyDescent="0.15">
      <c r="B208" s="21"/>
      <c r="C208" s="22"/>
      <c r="D208" s="20">
        <f>IF(E208="","",COUNTA($E$6:E208))</f>
        <v>203</v>
      </c>
      <c r="E208" s="1" t="s">
        <v>309</v>
      </c>
      <c r="F208" s="2" t="s">
        <v>154</v>
      </c>
      <c r="G208" s="25"/>
      <c r="H208" s="23"/>
      <c r="I208" s="24"/>
      <c r="J208" s="24"/>
    </row>
    <row r="209" spans="2:10" ht="26.25" customHeight="1" x14ac:dyDescent="0.15">
      <c r="B209" s="21"/>
      <c r="C209" s="22"/>
      <c r="D209" s="20">
        <f>IF(E209="","",COUNTA($E$6:E209))</f>
        <v>204</v>
      </c>
      <c r="E209" s="1" t="s">
        <v>310</v>
      </c>
      <c r="F209" s="2" t="s">
        <v>154</v>
      </c>
      <c r="G209" s="25"/>
      <c r="H209" s="23"/>
      <c r="I209" s="24"/>
      <c r="J209" s="24"/>
    </row>
    <row r="210" spans="2:10" ht="26.25" customHeight="1" x14ac:dyDescent="0.15">
      <c r="B210" s="21"/>
      <c r="C210" s="22"/>
      <c r="D210" s="20">
        <f>IF(E210="","",COUNTA($E$6:E210))</f>
        <v>205</v>
      </c>
      <c r="E210" s="1" t="s">
        <v>311</v>
      </c>
      <c r="F210" s="2" t="s">
        <v>154</v>
      </c>
      <c r="G210" s="25"/>
      <c r="H210" s="23"/>
      <c r="I210" s="24"/>
      <c r="J210" s="24"/>
    </row>
    <row r="211" spans="2:10" ht="26.25" customHeight="1" x14ac:dyDescent="0.15">
      <c r="B211" s="21"/>
      <c r="C211" s="22"/>
      <c r="D211" s="20">
        <f>IF(E211="","",COUNTA($E$6:E211))</f>
        <v>206</v>
      </c>
      <c r="E211" s="1" t="s">
        <v>312</v>
      </c>
      <c r="F211" s="2" t="s">
        <v>154</v>
      </c>
      <c r="G211" s="25"/>
      <c r="H211" s="23"/>
      <c r="I211" s="24"/>
      <c r="J211" s="24"/>
    </row>
    <row r="212" spans="2:10" ht="29.25" customHeight="1" x14ac:dyDescent="0.15">
      <c r="B212" s="21"/>
      <c r="C212" s="22" t="s">
        <v>97</v>
      </c>
      <c r="D212" s="20">
        <f>IF(E212="","",COUNTA($E$6:E212))</f>
        <v>207</v>
      </c>
      <c r="E212" s="1" t="s">
        <v>313</v>
      </c>
      <c r="F212" s="2" t="s">
        <v>154</v>
      </c>
      <c r="G212" s="25"/>
      <c r="H212" s="23"/>
      <c r="I212" s="24"/>
      <c r="J212" s="24"/>
    </row>
    <row r="213" spans="2:10" ht="26.25" customHeight="1" x14ac:dyDescent="0.15">
      <c r="B213" s="21"/>
      <c r="C213" s="22"/>
      <c r="D213" s="20">
        <f>IF(E213="","",COUNTA($E$6:E213))</f>
        <v>208</v>
      </c>
      <c r="E213" s="1" t="s">
        <v>314</v>
      </c>
      <c r="F213" s="2" t="s">
        <v>154</v>
      </c>
      <c r="G213" s="25"/>
      <c r="H213" s="23"/>
      <c r="I213" s="24"/>
      <c r="J213" s="24"/>
    </row>
    <row r="214" spans="2:10" ht="41.25" customHeight="1" x14ac:dyDescent="0.15">
      <c r="B214" s="21"/>
      <c r="C214" s="22"/>
      <c r="D214" s="20">
        <f>IF(E214="","",COUNTA($E$6:E214))</f>
        <v>209</v>
      </c>
      <c r="E214" s="1" t="s">
        <v>315</v>
      </c>
      <c r="F214" s="2" t="s">
        <v>154</v>
      </c>
      <c r="G214" s="25"/>
      <c r="H214" s="23"/>
      <c r="I214" s="24"/>
      <c r="J214" s="24"/>
    </row>
    <row r="215" spans="2:10" ht="31.5" customHeight="1" x14ac:dyDescent="0.15">
      <c r="B215" s="21"/>
      <c r="C215" s="22"/>
      <c r="D215" s="20">
        <f>IF(E215="","",COUNTA($E$6:E215))</f>
        <v>210</v>
      </c>
      <c r="E215" s="1" t="s">
        <v>316</v>
      </c>
      <c r="F215" s="2" t="s">
        <v>154</v>
      </c>
      <c r="G215" s="25"/>
      <c r="H215" s="23"/>
      <c r="I215" s="24"/>
      <c r="J215" s="24"/>
    </row>
    <row r="216" spans="2:10" ht="26.25" customHeight="1" x14ac:dyDescent="0.15">
      <c r="B216" s="21"/>
      <c r="C216" s="22" t="s">
        <v>98</v>
      </c>
      <c r="D216" s="20">
        <f>IF(E216="","",COUNTA($E$6:E216))</f>
        <v>211</v>
      </c>
      <c r="E216" s="1" t="s">
        <v>317</v>
      </c>
      <c r="F216" s="2" t="s">
        <v>154</v>
      </c>
      <c r="G216" s="25"/>
      <c r="H216" s="23"/>
      <c r="I216" s="24"/>
      <c r="J216" s="24"/>
    </row>
    <row r="217" spans="2:10" ht="26.25" customHeight="1" x14ac:dyDescent="0.15">
      <c r="B217" s="21"/>
      <c r="C217" s="22"/>
      <c r="D217" s="20">
        <f>IF(E217="","",COUNTA($E$6:E217))</f>
        <v>212</v>
      </c>
      <c r="E217" s="1" t="s">
        <v>13</v>
      </c>
      <c r="F217" s="2" t="s">
        <v>154</v>
      </c>
      <c r="G217" s="25"/>
      <c r="H217" s="23"/>
      <c r="I217" s="24"/>
      <c r="J217" s="24"/>
    </row>
    <row r="218" spans="2:10" ht="41.25" customHeight="1" x14ac:dyDescent="0.15">
      <c r="B218" s="21"/>
      <c r="C218" s="22" t="s">
        <v>99</v>
      </c>
      <c r="D218" s="20">
        <f>IF(E218="","",COUNTA($E$6:E218))</f>
        <v>213</v>
      </c>
      <c r="E218" s="1" t="s">
        <v>318</v>
      </c>
      <c r="F218" s="2" t="s">
        <v>154</v>
      </c>
      <c r="G218" s="25"/>
      <c r="H218" s="23"/>
      <c r="I218" s="24"/>
      <c r="J218" s="24"/>
    </row>
    <row r="219" spans="2:10" ht="26.25" customHeight="1" x14ac:dyDescent="0.15">
      <c r="B219" s="21"/>
      <c r="C219" s="22"/>
      <c r="D219" s="20">
        <f>IF(E219="","",COUNTA($E$6:E219))</f>
        <v>214</v>
      </c>
      <c r="E219" s="1" t="s">
        <v>319</v>
      </c>
      <c r="F219" s="2" t="s">
        <v>154</v>
      </c>
      <c r="G219" s="25"/>
      <c r="H219" s="23"/>
      <c r="I219" s="24"/>
      <c r="J219" s="24"/>
    </row>
    <row r="220" spans="2:10" ht="26.25" customHeight="1" x14ac:dyDescent="0.15">
      <c r="B220" s="21"/>
      <c r="C220" s="22"/>
      <c r="D220" s="20">
        <f>IF(E220="","",COUNTA($E$6:E220))</f>
        <v>215</v>
      </c>
      <c r="E220" s="1" t="s">
        <v>320</v>
      </c>
      <c r="F220" s="2" t="s">
        <v>154</v>
      </c>
      <c r="G220" s="25"/>
      <c r="H220" s="23"/>
      <c r="I220" s="24"/>
      <c r="J220" s="24"/>
    </row>
    <row r="221" spans="2:10" ht="26.25" customHeight="1" x14ac:dyDescent="0.15">
      <c r="B221" s="21"/>
      <c r="C221" s="22"/>
      <c r="D221" s="20">
        <f>IF(E221="","",COUNTA($E$6:E221))</f>
        <v>216</v>
      </c>
      <c r="E221" s="1" t="s">
        <v>19</v>
      </c>
      <c r="F221" s="2" t="s">
        <v>154</v>
      </c>
      <c r="G221" s="25"/>
      <c r="H221" s="23"/>
      <c r="I221" s="24"/>
      <c r="J221" s="24"/>
    </row>
    <row r="222" spans="2:10" ht="26.25" customHeight="1" x14ac:dyDescent="0.15">
      <c r="B222" s="21"/>
      <c r="C222" s="22"/>
      <c r="D222" s="20">
        <f>IF(E222="","",COUNTA($E$6:E222))</f>
        <v>217</v>
      </c>
      <c r="E222" s="1" t="s">
        <v>48</v>
      </c>
      <c r="F222" s="2" t="s">
        <v>154</v>
      </c>
      <c r="G222" s="25"/>
      <c r="H222" s="23"/>
      <c r="I222" s="24"/>
      <c r="J222" s="24"/>
    </row>
    <row r="223" spans="2:10" ht="26.25" customHeight="1" x14ac:dyDescent="0.15">
      <c r="B223" s="21"/>
      <c r="C223" s="22"/>
      <c r="D223" s="20">
        <f>IF(E223="","",COUNTA($E$6:E223))</f>
        <v>218</v>
      </c>
      <c r="E223" s="1" t="s">
        <v>321</v>
      </c>
      <c r="F223" s="2" t="s">
        <v>154</v>
      </c>
      <c r="G223" s="25"/>
      <c r="H223" s="23"/>
      <c r="I223" s="24"/>
      <c r="J223" s="24"/>
    </row>
    <row r="224" spans="2:10" ht="26.25" customHeight="1" x14ac:dyDescent="0.15">
      <c r="B224" s="21"/>
      <c r="C224" s="22"/>
      <c r="D224" s="20">
        <f>IF(E224="","",COUNTA($E$6:E224))</f>
        <v>219</v>
      </c>
      <c r="E224" s="1" t="s">
        <v>322</v>
      </c>
      <c r="F224" s="2" t="s">
        <v>154</v>
      </c>
      <c r="G224" s="25"/>
      <c r="H224" s="23"/>
      <c r="I224" s="24"/>
      <c r="J224" s="24"/>
    </row>
    <row r="225" spans="2:10" ht="41.25" customHeight="1" x14ac:dyDescent="0.15">
      <c r="B225" s="21"/>
      <c r="C225" s="22"/>
      <c r="D225" s="20">
        <f>IF(E225="","",COUNTA($E$6:E225))</f>
        <v>220</v>
      </c>
      <c r="E225" s="1" t="s">
        <v>323</v>
      </c>
      <c r="F225" s="2" t="s">
        <v>154</v>
      </c>
      <c r="G225" s="25"/>
      <c r="H225" s="23"/>
      <c r="I225" s="24"/>
      <c r="J225" s="24"/>
    </row>
    <row r="226" spans="2:10" ht="26.25" customHeight="1" x14ac:dyDescent="0.15">
      <c r="B226" s="21"/>
      <c r="C226" s="22"/>
      <c r="D226" s="20">
        <f>IF(E226="","",COUNTA($E$6:E226))</f>
        <v>221</v>
      </c>
      <c r="E226" s="1" t="s">
        <v>49</v>
      </c>
      <c r="F226" s="2" t="s">
        <v>154</v>
      </c>
      <c r="G226" s="25"/>
      <c r="H226" s="23"/>
      <c r="I226" s="24"/>
      <c r="J226" s="24"/>
    </row>
    <row r="227" spans="2:10" ht="26.25" customHeight="1" x14ac:dyDescent="0.15">
      <c r="B227" s="21"/>
      <c r="C227" s="22"/>
      <c r="D227" s="20">
        <f>IF(E227="","",COUNTA($E$6:E227))</f>
        <v>222</v>
      </c>
      <c r="E227" s="1" t="s">
        <v>20</v>
      </c>
      <c r="F227" s="2" t="s">
        <v>154</v>
      </c>
      <c r="G227" s="25"/>
      <c r="H227" s="23"/>
      <c r="I227" s="24"/>
      <c r="J227" s="24"/>
    </row>
    <row r="228" spans="2:10" ht="26.25" customHeight="1" x14ac:dyDescent="0.15">
      <c r="B228" s="21"/>
      <c r="C228" s="22"/>
      <c r="D228" s="20">
        <f>IF(E228="","",COUNTA($E$6:E228))</f>
        <v>223</v>
      </c>
      <c r="E228" s="1" t="s">
        <v>324</v>
      </c>
      <c r="F228" s="2" t="s">
        <v>154</v>
      </c>
      <c r="G228" s="25"/>
      <c r="H228" s="23"/>
      <c r="I228" s="24"/>
      <c r="J228" s="24"/>
    </row>
    <row r="229" spans="2:10" ht="26.25" customHeight="1" x14ac:dyDescent="0.15">
      <c r="B229" s="21"/>
      <c r="C229" s="22"/>
      <c r="D229" s="20">
        <f>IF(E229="","",COUNTA($E$6:E229))</f>
        <v>224</v>
      </c>
      <c r="E229" s="1" t="s">
        <v>325</v>
      </c>
      <c r="F229" s="2" t="s">
        <v>154</v>
      </c>
      <c r="G229" s="25"/>
      <c r="H229" s="23"/>
      <c r="I229" s="24"/>
      <c r="J229" s="24"/>
    </row>
    <row r="230" spans="2:10" ht="26.25" customHeight="1" x14ac:dyDescent="0.15">
      <c r="B230" s="21"/>
      <c r="C230" s="22"/>
      <c r="D230" s="20">
        <f>IF(E230="","",COUNTA($E$6:E230))</f>
        <v>225</v>
      </c>
      <c r="E230" s="1" t="s">
        <v>125</v>
      </c>
      <c r="F230" s="2" t="s">
        <v>154</v>
      </c>
      <c r="G230" s="25"/>
      <c r="H230" s="23"/>
      <c r="I230" s="24"/>
      <c r="J230" s="24"/>
    </row>
    <row r="231" spans="2:10" ht="26.25" customHeight="1" x14ac:dyDescent="0.15">
      <c r="B231" s="21"/>
      <c r="C231" s="22"/>
      <c r="D231" s="20">
        <f>IF(E231="","",COUNTA($E$6:E231))</f>
        <v>226</v>
      </c>
      <c r="E231" s="1" t="s">
        <v>326</v>
      </c>
      <c r="F231" s="2" t="s">
        <v>154</v>
      </c>
      <c r="G231" s="25"/>
      <c r="H231" s="23"/>
      <c r="I231" s="24"/>
      <c r="J231" s="24"/>
    </row>
    <row r="232" spans="2:10" ht="26.25" customHeight="1" x14ac:dyDescent="0.15">
      <c r="B232" s="21"/>
      <c r="C232" s="22" t="s">
        <v>50</v>
      </c>
      <c r="D232" s="20">
        <f>IF(E232="","",COUNTA($E$6:E232))</f>
        <v>227</v>
      </c>
      <c r="E232" s="1" t="s">
        <v>51</v>
      </c>
      <c r="F232" s="2" t="s">
        <v>154</v>
      </c>
      <c r="G232" s="25"/>
      <c r="H232" s="23"/>
      <c r="I232" s="24"/>
      <c r="J232" s="24"/>
    </row>
    <row r="233" spans="2:10" ht="26.25" customHeight="1" x14ac:dyDescent="0.15">
      <c r="B233" s="21"/>
      <c r="C233" s="22"/>
      <c r="D233" s="20">
        <f>IF(E233="","",COUNTA($E$6:E233))</f>
        <v>228</v>
      </c>
      <c r="E233" s="1" t="s">
        <v>327</v>
      </c>
      <c r="F233" s="2" t="s">
        <v>154</v>
      </c>
      <c r="G233" s="25"/>
      <c r="H233" s="23"/>
      <c r="I233" s="24"/>
      <c r="J233" s="24"/>
    </row>
    <row r="234" spans="2:10" ht="26.25" customHeight="1" x14ac:dyDescent="0.15">
      <c r="B234" s="21"/>
      <c r="C234" s="22"/>
      <c r="D234" s="20">
        <f>IF(E234="","",COUNTA($E$6:E234))</f>
        <v>229</v>
      </c>
      <c r="E234" s="1" t="s">
        <v>525</v>
      </c>
      <c r="F234" s="2" t="s">
        <v>154</v>
      </c>
      <c r="G234" s="25"/>
      <c r="H234" s="23"/>
      <c r="I234" s="24"/>
      <c r="J234" s="24"/>
    </row>
    <row r="235" spans="2:10" ht="26.25" customHeight="1" x14ac:dyDescent="0.15">
      <c r="B235" s="21"/>
      <c r="C235" s="22"/>
      <c r="D235" s="20">
        <f>IF(E235="","",COUNTA($E$6:E235))</f>
        <v>230</v>
      </c>
      <c r="E235" s="1" t="s">
        <v>328</v>
      </c>
      <c r="F235" s="2" t="s">
        <v>154</v>
      </c>
      <c r="G235" s="25"/>
      <c r="H235" s="23"/>
      <c r="I235" s="24"/>
      <c r="J235" s="24"/>
    </row>
    <row r="236" spans="2:10" ht="26.25" customHeight="1" x14ac:dyDescent="0.15">
      <c r="B236" s="21"/>
      <c r="C236" s="22"/>
      <c r="D236" s="20">
        <f>IF(E236="","",COUNTA($E$6:E236))</f>
        <v>231</v>
      </c>
      <c r="E236" s="1" t="s">
        <v>329</v>
      </c>
      <c r="F236" s="2" t="s">
        <v>154</v>
      </c>
      <c r="G236" s="25"/>
      <c r="H236" s="23"/>
      <c r="I236" s="24"/>
      <c r="J236" s="24"/>
    </row>
    <row r="237" spans="2:10" ht="26.25" customHeight="1" x14ac:dyDescent="0.15">
      <c r="B237" s="21"/>
      <c r="C237" s="22"/>
      <c r="D237" s="20">
        <f>IF(E237="","",COUNTA($E$6:E237))</f>
        <v>232</v>
      </c>
      <c r="E237" s="1" t="s">
        <v>330</v>
      </c>
      <c r="F237" s="2" t="s">
        <v>154</v>
      </c>
      <c r="G237" s="25"/>
      <c r="H237" s="23"/>
      <c r="I237" s="24"/>
      <c r="J237" s="24"/>
    </row>
    <row r="238" spans="2:10" ht="26.25" customHeight="1" x14ac:dyDescent="0.15">
      <c r="B238" s="21"/>
      <c r="C238" s="22"/>
      <c r="D238" s="20">
        <f>IF(E238="","",COUNTA($E$6:E238))</f>
        <v>233</v>
      </c>
      <c r="E238" s="1" t="s">
        <v>331</v>
      </c>
      <c r="F238" s="2" t="s">
        <v>154</v>
      </c>
      <c r="G238" s="25"/>
      <c r="H238" s="23"/>
      <c r="I238" s="24"/>
      <c r="J238" s="24"/>
    </row>
    <row r="239" spans="2:10" ht="26.25" customHeight="1" x14ac:dyDescent="0.15">
      <c r="B239" s="21"/>
      <c r="C239" s="22"/>
      <c r="D239" s="20">
        <f>IF(E239="","",COUNTA($E$6:E239))</f>
        <v>234</v>
      </c>
      <c r="E239" s="1" t="s">
        <v>332</v>
      </c>
      <c r="F239" s="2" t="s">
        <v>154</v>
      </c>
      <c r="G239" s="25"/>
      <c r="H239" s="23"/>
      <c r="I239" s="24"/>
      <c r="J239" s="24"/>
    </row>
    <row r="240" spans="2:10" ht="41.25" customHeight="1" x14ac:dyDescent="0.15">
      <c r="B240" s="21"/>
      <c r="C240" s="22"/>
      <c r="D240" s="20">
        <f>IF(E240="","",COUNTA($E$6:E240))</f>
        <v>235</v>
      </c>
      <c r="E240" s="1" t="s">
        <v>333</v>
      </c>
      <c r="F240" s="2" t="s">
        <v>154</v>
      </c>
      <c r="G240" s="25"/>
      <c r="H240" s="23"/>
      <c r="I240" s="24"/>
      <c r="J240" s="24"/>
    </row>
    <row r="241" spans="2:10" ht="26.25" customHeight="1" x14ac:dyDescent="0.15">
      <c r="B241" s="21"/>
      <c r="C241" s="22"/>
      <c r="D241" s="20">
        <f>IF(E241="","",COUNTA($E$6:E241))</f>
        <v>236</v>
      </c>
      <c r="E241" s="1" t="s">
        <v>334</v>
      </c>
      <c r="F241" s="2" t="s">
        <v>154</v>
      </c>
      <c r="G241" s="25"/>
      <c r="H241" s="23"/>
      <c r="I241" s="24"/>
      <c r="J241" s="24"/>
    </row>
    <row r="242" spans="2:10" ht="26.25" customHeight="1" x14ac:dyDescent="0.15">
      <c r="B242" s="21"/>
      <c r="C242" s="22"/>
      <c r="D242" s="20">
        <f>IF(E242="","",COUNTA($E$6:E242))</f>
        <v>237</v>
      </c>
      <c r="E242" s="1" t="s">
        <v>335</v>
      </c>
      <c r="F242" s="2" t="s">
        <v>154</v>
      </c>
      <c r="G242" s="25"/>
      <c r="H242" s="23"/>
      <c r="I242" s="24"/>
      <c r="J242" s="24"/>
    </row>
    <row r="243" spans="2:10" ht="26.25" customHeight="1" x14ac:dyDescent="0.15">
      <c r="B243" s="21"/>
      <c r="C243" s="22"/>
      <c r="D243" s="20">
        <f>IF(E243="","",COUNTA($E$6:E243))</f>
        <v>238</v>
      </c>
      <c r="E243" s="1" t="s">
        <v>336</v>
      </c>
      <c r="F243" s="2" t="s">
        <v>154</v>
      </c>
      <c r="G243" s="25"/>
      <c r="H243" s="23"/>
      <c r="I243" s="24"/>
      <c r="J243" s="24"/>
    </row>
    <row r="244" spans="2:10" ht="41.25" customHeight="1" x14ac:dyDescent="0.15">
      <c r="B244" s="21"/>
      <c r="C244" s="22"/>
      <c r="D244" s="20">
        <f>IF(E244="","",COUNTA($E$6:E244))</f>
        <v>239</v>
      </c>
      <c r="E244" s="1" t="s">
        <v>337</v>
      </c>
      <c r="F244" s="2" t="s">
        <v>154</v>
      </c>
      <c r="G244" s="25"/>
      <c r="H244" s="23"/>
      <c r="I244" s="24"/>
      <c r="J244" s="24"/>
    </row>
    <row r="245" spans="2:10" ht="26.25" customHeight="1" x14ac:dyDescent="0.15">
      <c r="B245" s="21"/>
      <c r="C245" s="22" t="s">
        <v>100</v>
      </c>
      <c r="D245" s="20">
        <f>IF(E245="","",COUNTA($E$6:E245))</f>
        <v>240</v>
      </c>
      <c r="E245" s="1" t="s">
        <v>52</v>
      </c>
      <c r="F245" s="2" t="s">
        <v>154</v>
      </c>
      <c r="G245" s="25"/>
      <c r="H245" s="23"/>
      <c r="I245" s="24"/>
      <c r="J245" s="24"/>
    </row>
    <row r="246" spans="2:10" ht="26.25" customHeight="1" x14ac:dyDescent="0.15">
      <c r="B246" s="21"/>
      <c r="C246" s="22"/>
      <c r="D246" s="20">
        <f>IF(E246="","",COUNTA($E$6:E246))</f>
        <v>241</v>
      </c>
      <c r="E246" s="1" t="s">
        <v>266</v>
      </c>
      <c r="F246" s="2" t="s">
        <v>154</v>
      </c>
      <c r="G246" s="25"/>
      <c r="H246" s="23"/>
      <c r="I246" s="24"/>
      <c r="J246" s="24"/>
    </row>
    <row r="247" spans="2:10" ht="26.25" customHeight="1" x14ac:dyDescent="0.15">
      <c r="B247" s="21"/>
      <c r="C247" s="22"/>
      <c r="D247" s="20">
        <f>IF(E247="","",COUNTA($E$6:E247))</f>
        <v>242</v>
      </c>
      <c r="E247" s="1" t="s">
        <v>526</v>
      </c>
      <c r="F247" s="2" t="s">
        <v>154</v>
      </c>
      <c r="G247" s="25"/>
      <c r="H247" s="23"/>
      <c r="I247" s="24"/>
      <c r="J247" s="24"/>
    </row>
    <row r="248" spans="2:10" ht="26.25" customHeight="1" x14ac:dyDescent="0.15">
      <c r="B248" s="21"/>
      <c r="C248" s="22"/>
      <c r="D248" s="20">
        <f>IF(E248="","",COUNTA($E$6:E248))</f>
        <v>243</v>
      </c>
      <c r="E248" s="1" t="s">
        <v>338</v>
      </c>
      <c r="F248" s="2" t="s">
        <v>154</v>
      </c>
      <c r="G248" s="25"/>
      <c r="H248" s="23"/>
      <c r="I248" s="24"/>
      <c r="J248" s="24"/>
    </row>
    <row r="249" spans="2:10" ht="26.25" customHeight="1" x14ac:dyDescent="0.15">
      <c r="B249" s="21"/>
      <c r="C249" s="22"/>
      <c r="D249" s="20">
        <f>IF(E249="","",COUNTA($E$6:E249))</f>
        <v>244</v>
      </c>
      <c r="E249" s="1" t="s">
        <v>339</v>
      </c>
      <c r="F249" s="2" t="s">
        <v>154</v>
      </c>
      <c r="G249" s="25"/>
      <c r="H249" s="23"/>
      <c r="I249" s="24"/>
      <c r="J249" s="24"/>
    </row>
    <row r="250" spans="2:10" ht="26.25" customHeight="1" x14ac:dyDescent="0.15">
      <c r="B250" s="21"/>
      <c r="C250" s="22"/>
      <c r="D250" s="20">
        <f>IF(E250="","",COUNTA($E$6:E250))</f>
        <v>245</v>
      </c>
      <c r="E250" s="1" t="s">
        <v>340</v>
      </c>
      <c r="F250" s="2" t="s">
        <v>154</v>
      </c>
      <c r="G250" s="25"/>
      <c r="H250" s="23"/>
      <c r="I250" s="24"/>
      <c r="J250" s="24"/>
    </row>
    <row r="251" spans="2:10" ht="26.25" customHeight="1" x14ac:dyDescent="0.15">
      <c r="B251" s="21"/>
      <c r="C251" s="22"/>
      <c r="D251" s="20">
        <f>IF(E251="","",COUNTA($E$6:E251))</f>
        <v>246</v>
      </c>
      <c r="E251" s="1" t="s">
        <v>341</v>
      </c>
      <c r="F251" s="2" t="s">
        <v>154</v>
      </c>
      <c r="G251" s="25"/>
      <c r="H251" s="23"/>
      <c r="I251" s="24"/>
      <c r="J251" s="24"/>
    </row>
    <row r="252" spans="2:10" ht="26.25" customHeight="1" x14ac:dyDescent="0.15">
      <c r="B252" s="21"/>
      <c r="C252" s="22"/>
      <c r="D252" s="20">
        <f>IF(E252="","",COUNTA($E$6:E252))</f>
        <v>247</v>
      </c>
      <c r="E252" s="1" t="s">
        <v>122</v>
      </c>
      <c r="F252" s="2" t="s">
        <v>154</v>
      </c>
      <c r="G252" s="25"/>
      <c r="H252" s="23"/>
      <c r="I252" s="24"/>
      <c r="J252" s="24"/>
    </row>
    <row r="253" spans="2:10" ht="41.25" customHeight="1" x14ac:dyDescent="0.15">
      <c r="B253" s="21" t="s">
        <v>78</v>
      </c>
      <c r="C253" s="22" t="s">
        <v>101</v>
      </c>
      <c r="D253" s="20">
        <f>IF(E253="","",COUNTA($E$6:E253))</f>
        <v>248</v>
      </c>
      <c r="E253" s="1" t="s">
        <v>342</v>
      </c>
      <c r="F253" s="2" t="s">
        <v>154</v>
      </c>
      <c r="G253" s="25"/>
      <c r="H253" s="23"/>
      <c r="I253" s="24"/>
      <c r="J253" s="24"/>
    </row>
    <row r="254" spans="2:10" ht="26.25" customHeight="1" x14ac:dyDescent="0.15">
      <c r="B254" s="21"/>
      <c r="C254" s="22"/>
      <c r="D254" s="20">
        <f>IF(E254="","",COUNTA($E$6:E254))</f>
        <v>249</v>
      </c>
      <c r="E254" s="1" t="s">
        <v>18</v>
      </c>
      <c r="F254" s="2" t="s">
        <v>154</v>
      </c>
      <c r="G254" s="25"/>
      <c r="H254" s="23"/>
      <c r="I254" s="24"/>
      <c r="J254" s="24"/>
    </row>
    <row r="255" spans="2:10" ht="41.25" customHeight="1" x14ac:dyDescent="0.15">
      <c r="B255" s="21"/>
      <c r="C255" s="22"/>
      <c r="D255" s="20">
        <f>IF(E255="","",COUNTA($E$6:E255))</f>
        <v>250</v>
      </c>
      <c r="E255" s="1" t="s">
        <v>343</v>
      </c>
      <c r="F255" s="2" t="s">
        <v>154</v>
      </c>
      <c r="G255" s="25"/>
      <c r="H255" s="23"/>
      <c r="I255" s="24"/>
      <c r="J255" s="24"/>
    </row>
    <row r="256" spans="2:10" ht="26.25" customHeight="1" x14ac:dyDescent="0.15">
      <c r="B256" s="21"/>
      <c r="C256" s="22"/>
      <c r="D256" s="20">
        <f>IF(E256="","",COUNTA($E$6:E256))</f>
        <v>251</v>
      </c>
      <c r="E256" s="1" t="s">
        <v>344</v>
      </c>
      <c r="F256" s="2" t="s">
        <v>154</v>
      </c>
      <c r="G256" s="25"/>
      <c r="H256" s="23"/>
      <c r="I256" s="24"/>
      <c r="J256" s="24"/>
    </row>
    <row r="257" spans="2:10" ht="26.25" customHeight="1" x14ac:dyDescent="0.15">
      <c r="B257" s="21"/>
      <c r="C257" s="22"/>
      <c r="D257" s="20">
        <f>IF(E257="","",COUNTA($E$6:E257))</f>
        <v>252</v>
      </c>
      <c r="E257" s="1" t="s">
        <v>345</v>
      </c>
      <c r="F257" s="2" t="s">
        <v>154</v>
      </c>
      <c r="G257" s="25"/>
      <c r="H257" s="23"/>
      <c r="I257" s="24"/>
      <c r="J257" s="24"/>
    </row>
    <row r="258" spans="2:10" ht="26.25" customHeight="1" x14ac:dyDescent="0.15">
      <c r="B258" s="21"/>
      <c r="C258" s="22"/>
      <c r="D258" s="20">
        <f>IF(E258="","",COUNTA($E$6:E258))</f>
        <v>253</v>
      </c>
      <c r="E258" s="1" t="s">
        <v>346</v>
      </c>
      <c r="F258" s="2" t="s">
        <v>154</v>
      </c>
      <c r="G258" s="25"/>
      <c r="H258" s="23"/>
      <c r="I258" s="24"/>
      <c r="J258" s="24"/>
    </row>
    <row r="259" spans="2:10" ht="41.25" customHeight="1" x14ac:dyDescent="0.15">
      <c r="B259" s="21"/>
      <c r="C259" s="22"/>
      <c r="D259" s="20">
        <f>IF(E259="","",COUNTA($E$6:E259))</f>
        <v>254</v>
      </c>
      <c r="E259" s="1" t="s">
        <v>347</v>
      </c>
      <c r="F259" s="2" t="s">
        <v>154</v>
      </c>
      <c r="G259" s="25"/>
      <c r="H259" s="23"/>
      <c r="I259" s="24"/>
      <c r="J259" s="24"/>
    </row>
    <row r="260" spans="2:10" ht="26.25" customHeight="1" x14ac:dyDescent="0.15">
      <c r="B260" s="21"/>
      <c r="C260" s="22"/>
      <c r="D260" s="20">
        <f>IF(E260="","",COUNTA($E$6:E260))</f>
        <v>255</v>
      </c>
      <c r="E260" s="1" t="s">
        <v>348</v>
      </c>
      <c r="F260" s="2" t="s">
        <v>154</v>
      </c>
      <c r="G260" s="25"/>
      <c r="H260" s="23"/>
      <c r="I260" s="24"/>
      <c r="J260" s="24"/>
    </row>
    <row r="261" spans="2:10" ht="41.25" customHeight="1" x14ac:dyDescent="0.15">
      <c r="B261" s="21"/>
      <c r="C261" s="22"/>
      <c r="D261" s="20">
        <f>IF(E261="","",COUNTA($E$6:E261))</f>
        <v>256</v>
      </c>
      <c r="E261" s="1" t="s">
        <v>349</v>
      </c>
      <c r="F261" s="2" t="s">
        <v>154</v>
      </c>
      <c r="G261" s="25"/>
      <c r="H261" s="23"/>
      <c r="I261" s="24"/>
      <c r="J261" s="24"/>
    </row>
    <row r="262" spans="2:10" ht="52.5" customHeight="1" x14ac:dyDescent="0.15">
      <c r="B262" s="21"/>
      <c r="C262" s="22"/>
      <c r="D262" s="20">
        <f>IF(E262="","",COUNTA($E$6:E262))</f>
        <v>257</v>
      </c>
      <c r="E262" s="1" t="s">
        <v>350</v>
      </c>
      <c r="F262" s="2" t="s">
        <v>154</v>
      </c>
      <c r="G262" s="25"/>
      <c r="H262" s="23"/>
      <c r="I262" s="24"/>
      <c r="J262" s="24"/>
    </row>
    <row r="263" spans="2:10" ht="26.25" customHeight="1" x14ac:dyDescent="0.15">
      <c r="B263" s="21"/>
      <c r="C263" s="22"/>
      <c r="D263" s="20">
        <f>IF(E263="","",COUNTA($E$6:E263))</f>
        <v>258</v>
      </c>
      <c r="E263" s="1" t="s">
        <v>351</v>
      </c>
      <c r="F263" s="2" t="s">
        <v>154</v>
      </c>
      <c r="G263" s="25"/>
      <c r="H263" s="23"/>
      <c r="I263" s="24"/>
      <c r="J263" s="24"/>
    </row>
    <row r="264" spans="2:10" ht="26.25" customHeight="1" x14ac:dyDescent="0.15">
      <c r="B264" s="21"/>
      <c r="C264" s="22"/>
      <c r="D264" s="20">
        <f>IF(E264="","",COUNTA($E$6:E264))</f>
        <v>259</v>
      </c>
      <c r="E264" s="1" t="s">
        <v>352</v>
      </c>
      <c r="F264" s="2" t="s">
        <v>154</v>
      </c>
      <c r="G264" s="25"/>
      <c r="H264" s="23"/>
      <c r="I264" s="24"/>
      <c r="J264" s="24"/>
    </row>
    <row r="265" spans="2:10" ht="26.25" customHeight="1" x14ac:dyDescent="0.15">
      <c r="B265" s="21"/>
      <c r="C265" s="22"/>
      <c r="D265" s="20">
        <f>IF(E265="","",COUNTA($E$6:E265))</f>
        <v>260</v>
      </c>
      <c r="E265" s="1" t="s">
        <v>353</v>
      </c>
      <c r="F265" s="2" t="s">
        <v>154</v>
      </c>
      <c r="G265" s="25"/>
      <c r="H265" s="23"/>
      <c r="I265" s="24"/>
      <c r="J265" s="24"/>
    </row>
    <row r="266" spans="2:10" ht="26.25" customHeight="1" x14ac:dyDescent="0.15">
      <c r="B266" s="21"/>
      <c r="C266" s="22"/>
      <c r="D266" s="20">
        <f>IF(E266="","",COUNTA($E$6:E266))</f>
        <v>261</v>
      </c>
      <c r="E266" s="1" t="s">
        <v>354</v>
      </c>
      <c r="F266" s="2" t="s">
        <v>154</v>
      </c>
      <c r="G266" s="25"/>
      <c r="H266" s="23"/>
      <c r="I266" s="24"/>
      <c r="J266" s="24"/>
    </row>
    <row r="267" spans="2:10" ht="26.25" customHeight="1" x14ac:dyDescent="0.15">
      <c r="B267" s="21"/>
      <c r="C267" s="22"/>
      <c r="D267" s="20">
        <f>IF(E267="","",COUNTA($E$6:E267))</f>
        <v>262</v>
      </c>
      <c r="E267" s="1" t="s">
        <v>355</v>
      </c>
      <c r="F267" s="2" t="s">
        <v>154</v>
      </c>
      <c r="G267" s="25"/>
      <c r="H267" s="23"/>
      <c r="I267" s="24"/>
      <c r="J267" s="24"/>
    </row>
    <row r="268" spans="2:10" ht="26.25" customHeight="1" x14ac:dyDescent="0.15">
      <c r="B268" s="21"/>
      <c r="C268" s="22"/>
      <c r="D268" s="20">
        <f>IF(E268="","",COUNTA($E$6:E268))</f>
        <v>263</v>
      </c>
      <c r="E268" s="1" t="s">
        <v>356</v>
      </c>
      <c r="F268" s="2" t="s">
        <v>154</v>
      </c>
      <c r="G268" s="25"/>
      <c r="H268" s="23"/>
      <c r="I268" s="24"/>
      <c r="J268" s="24"/>
    </row>
    <row r="269" spans="2:10" ht="26.25" customHeight="1" x14ac:dyDescent="0.15">
      <c r="B269" s="21"/>
      <c r="C269" s="22"/>
      <c r="D269" s="20">
        <f>IF(E269="","",COUNTA($E$6:E269))</f>
        <v>264</v>
      </c>
      <c r="E269" s="1" t="s">
        <v>357</v>
      </c>
      <c r="F269" s="2" t="s">
        <v>154</v>
      </c>
      <c r="G269" s="25"/>
      <c r="H269" s="23"/>
      <c r="I269" s="24"/>
      <c r="J269" s="24"/>
    </row>
    <row r="270" spans="2:10" ht="26.25" customHeight="1" x14ac:dyDescent="0.15">
      <c r="B270" s="21"/>
      <c r="C270" s="22"/>
      <c r="D270" s="20">
        <f>IF(E270="","",COUNTA($E$6:E270))</f>
        <v>265</v>
      </c>
      <c r="E270" s="1" t="s">
        <v>358</v>
      </c>
      <c r="F270" s="2" t="s">
        <v>154</v>
      </c>
      <c r="G270" s="25"/>
      <c r="H270" s="23"/>
      <c r="I270" s="24"/>
      <c r="J270" s="24"/>
    </row>
    <row r="271" spans="2:10" ht="26.25" customHeight="1" x14ac:dyDescent="0.15">
      <c r="B271" s="21"/>
      <c r="C271" s="22"/>
      <c r="D271" s="20">
        <f>IF(E271="","",COUNTA($E$6:E271))</f>
        <v>266</v>
      </c>
      <c r="E271" s="1" t="s">
        <v>359</v>
      </c>
      <c r="F271" s="2" t="s">
        <v>154</v>
      </c>
      <c r="G271" s="25"/>
      <c r="H271" s="23"/>
      <c r="I271" s="24"/>
      <c r="J271" s="24"/>
    </row>
    <row r="272" spans="2:10" ht="41.25" customHeight="1" x14ac:dyDescent="0.15">
      <c r="B272" s="21"/>
      <c r="C272" s="22"/>
      <c r="D272" s="20">
        <f>IF(E272="","",COUNTA($E$6:E272))</f>
        <v>267</v>
      </c>
      <c r="E272" s="1" t="s">
        <v>360</v>
      </c>
      <c r="F272" s="2" t="s">
        <v>154</v>
      </c>
      <c r="G272" s="25"/>
      <c r="H272" s="23"/>
      <c r="I272" s="24"/>
      <c r="J272" s="24"/>
    </row>
    <row r="273" spans="2:10" ht="41.25" customHeight="1" x14ac:dyDescent="0.15">
      <c r="B273" s="21" t="s">
        <v>79</v>
      </c>
      <c r="C273" s="22" t="s">
        <v>7</v>
      </c>
      <c r="D273" s="20">
        <f>IF(E273="","",COUNTA($E$6:E273))</f>
        <v>268</v>
      </c>
      <c r="E273" s="1" t="s">
        <v>361</v>
      </c>
      <c r="F273" s="2" t="s">
        <v>154</v>
      </c>
      <c r="G273" s="25"/>
      <c r="H273" s="23"/>
      <c r="I273" s="24"/>
      <c r="J273" s="24"/>
    </row>
    <row r="274" spans="2:10" ht="26.25" customHeight="1" x14ac:dyDescent="0.15">
      <c r="B274" s="21"/>
      <c r="C274" s="22"/>
      <c r="D274" s="20">
        <f>IF(E274="","",COUNTA($E$6:E274))</f>
        <v>269</v>
      </c>
      <c r="E274" s="1" t="s">
        <v>362</v>
      </c>
      <c r="F274" s="2" t="s">
        <v>154</v>
      </c>
      <c r="G274" s="25"/>
      <c r="H274" s="23"/>
      <c r="I274" s="24"/>
      <c r="J274" s="24"/>
    </row>
    <row r="275" spans="2:10" ht="26.25" customHeight="1" x14ac:dyDescent="0.15">
      <c r="B275" s="21"/>
      <c r="C275" s="22"/>
      <c r="D275" s="20">
        <f>IF(E275="","",COUNTA($E$6:E275))</f>
        <v>270</v>
      </c>
      <c r="E275" s="1" t="s">
        <v>363</v>
      </c>
      <c r="F275" s="2" t="s">
        <v>154</v>
      </c>
      <c r="G275" s="25"/>
      <c r="H275" s="23"/>
      <c r="I275" s="24"/>
      <c r="J275" s="24"/>
    </row>
    <row r="276" spans="2:10" ht="26.25" customHeight="1" x14ac:dyDescent="0.15">
      <c r="B276" s="21"/>
      <c r="C276" s="22"/>
      <c r="D276" s="20">
        <f>IF(E276="","",COUNTA($E$6:E276))</f>
        <v>271</v>
      </c>
      <c r="E276" s="1" t="s">
        <v>54</v>
      </c>
      <c r="F276" s="2" t="s">
        <v>154</v>
      </c>
      <c r="G276" s="25"/>
      <c r="H276" s="23"/>
      <c r="I276" s="24"/>
      <c r="J276" s="24"/>
    </row>
    <row r="277" spans="2:10" ht="26.25" customHeight="1" x14ac:dyDescent="0.15">
      <c r="B277" s="21"/>
      <c r="C277" s="22"/>
      <c r="D277" s="20">
        <f>IF(E277="","",COUNTA($E$6:E277))</f>
        <v>272</v>
      </c>
      <c r="E277" s="1" t="s">
        <v>364</v>
      </c>
      <c r="F277" s="2" t="s">
        <v>154</v>
      </c>
      <c r="G277" s="25"/>
      <c r="H277" s="23"/>
      <c r="I277" s="24"/>
      <c r="J277" s="24"/>
    </row>
    <row r="278" spans="2:10" ht="26.25" customHeight="1" x14ac:dyDescent="0.15">
      <c r="B278" s="21"/>
      <c r="C278" s="22"/>
      <c r="D278" s="20">
        <f>IF(E278="","",COUNTA($E$6:E278))</f>
        <v>273</v>
      </c>
      <c r="E278" s="1" t="s">
        <v>365</v>
      </c>
      <c r="F278" s="2" t="s">
        <v>154</v>
      </c>
      <c r="G278" s="25"/>
      <c r="H278" s="23"/>
      <c r="I278" s="24"/>
      <c r="J278" s="24"/>
    </row>
    <row r="279" spans="2:10" ht="26.25" customHeight="1" x14ac:dyDescent="0.15">
      <c r="B279" s="21"/>
      <c r="C279" s="22"/>
      <c r="D279" s="20">
        <f>IF(E279="","",COUNTA($E$6:E279))</f>
        <v>274</v>
      </c>
      <c r="E279" s="1" t="s">
        <v>366</v>
      </c>
      <c r="F279" s="2" t="s">
        <v>154</v>
      </c>
      <c r="G279" s="25"/>
      <c r="H279" s="23"/>
      <c r="I279" s="24"/>
      <c r="J279" s="24"/>
    </row>
    <row r="280" spans="2:10" ht="26.25" customHeight="1" x14ac:dyDescent="0.15">
      <c r="B280" s="21"/>
      <c r="C280" s="22"/>
      <c r="D280" s="20">
        <f>IF(E280="","",COUNTA($E$6:E280))</f>
        <v>275</v>
      </c>
      <c r="E280" s="1" t="s">
        <v>118</v>
      </c>
      <c r="F280" s="2" t="s">
        <v>154</v>
      </c>
      <c r="G280" s="25"/>
      <c r="H280" s="23"/>
      <c r="I280" s="24"/>
      <c r="J280" s="24"/>
    </row>
    <row r="281" spans="2:10" ht="52.5" customHeight="1" x14ac:dyDescent="0.15">
      <c r="B281" s="21"/>
      <c r="C281" s="22"/>
      <c r="D281" s="20">
        <f>IF(E281="","",COUNTA($E$6:E281))</f>
        <v>276</v>
      </c>
      <c r="E281" s="1" t="s">
        <v>367</v>
      </c>
      <c r="F281" s="2" t="s">
        <v>154</v>
      </c>
      <c r="G281" s="25"/>
      <c r="H281" s="23"/>
      <c r="I281" s="24"/>
      <c r="J281" s="24"/>
    </row>
    <row r="282" spans="2:10" ht="52.5" customHeight="1" x14ac:dyDescent="0.15">
      <c r="B282" s="21"/>
      <c r="C282" s="22"/>
      <c r="D282" s="20">
        <f>IF(E282="","",COUNTA($E$6:E282))</f>
        <v>277</v>
      </c>
      <c r="E282" s="1" t="s">
        <v>368</v>
      </c>
      <c r="F282" s="2" t="s">
        <v>154</v>
      </c>
      <c r="G282" s="25"/>
      <c r="H282" s="23"/>
      <c r="I282" s="24"/>
      <c r="J282" s="24"/>
    </row>
    <row r="283" spans="2:10" ht="52.5" customHeight="1" x14ac:dyDescent="0.15">
      <c r="B283" s="21"/>
      <c r="C283" s="22"/>
      <c r="D283" s="20">
        <f>IF(E283="","",COUNTA($E$6:E283))</f>
        <v>278</v>
      </c>
      <c r="E283" s="1" t="s">
        <v>369</v>
      </c>
      <c r="F283" s="2" t="s">
        <v>154</v>
      </c>
      <c r="G283" s="25"/>
      <c r="H283" s="23"/>
      <c r="I283" s="24"/>
      <c r="J283" s="24"/>
    </row>
    <row r="284" spans="2:10" ht="26.25" customHeight="1" x14ac:dyDescent="0.15">
      <c r="B284" s="21"/>
      <c r="C284" s="22"/>
      <c r="D284" s="20">
        <f>IF(E284="","",COUNTA($E$6:E284))</f>
        <v>279</v>
      </c>
      <c r="E284" s="1" t="s">
        <v>370</v>
      </c>
      <c r="F284" s="2" t="s">
        <v>154</v>
      </c>
      <c r="G284" s="25"/>
      <c r="H284" s="23"/>
      <c r="I284" s="24"/>
      <c r="J284" s="24"/>
    </row>
    <row r="285" spans="2:10" ht="41.25" customHeight="1" x14ac:dyDescent="0.15">
      <c r="B285" s="21"/>
      <c r="C285" s="22"/>
      <c r="D285" s="20">
        <f>IF(E285="","",COUNTA($E$6:E285))</f>
        <v>280</v>
      </c>
      <c r="E285" s="1" t="s">
        <v>371</v>
      </c>
      <c r="F285" s="2" t="s">
        <v>154</v>
      </c>
      <c r="G285" s="25"/>
      <c r="H285" s="23"/>
      <c r="I285" s="24"/>
      <c r="J285" s="24"/>
    </row>
    <row r="286" spans="2:10" ht="52.5" customHeight="1" x14ac:dyDescent="0.15">
      <c r="B286" s="21"/>
      <c r="C286" s="22"/>
      <c r="D286" s="20">
        <f>IF(E286="","",COUNTA($E$6:E286))</f>
        <v>281</v>
      </c>
      <c r="E286" s="1" t="s">
        <v>372</v>
      </c>
      <c r="F286" s="2" t="s">
        <v>154</v>
      </c>
      <c r="G286" s="25"/>
      <c r="H286" s="23"/>
      <c r="I286" s="24"/>
      <c r="J286" s="24"/>
    </row>
    <row r="287" spans="2:10" ht="26.25" customHeight="1" x14ac:dyDescent="0.15">
      <c r="B287" s="21"/>
      <c r="C287" s="22"/>
      <c r="D287" s="20">
        <f>IF(E287="","",COUNTA($E$6:E287))</f>
        <v>282</v>
      </c>
      <c r="E287" s="1" t="s">
        <v>373</v>
      </c>
      <c r="F287" s="2" t="s">
        <v>154</v>
      </c>
      <c r="G287" s="25"/>
      <c r="H287" s="23"/>
      <c r="I287" s="24"/>
      <c r="J287" s="24"/>
    </row>
    <row r="288" spans="2:10" ht="52.5" customHeight="1" x14ac:dyDescent="0.15">
      <c r="B288" s="21"/>
      <c r="C288" s="22" t="s">
        <v>102</v>
      </c>
      <c r="D288" s="20">
        <f>IF(E288="","",COUNTA($E$6:E288))</f>
        <v>283</v>
      </c>
      <c r="E288" s="1" t="s">
        <v>374</v>
      </c>
      <c r="F288" s="2" t="s">
        <v>154</v>
      </c>
      <c r="G288" s="25"/>
      <c r="H288" s="23"/>
      <c r="I288" s="24"/>
      <c r="J288" s="24"/>
    </row>
    <row r="289" spans="2:10" ht="26.25" customHeight="1" x14ac:dyDescent="0.15">
      <c r="B289" s="21"/>
      <c r="C289" s="22"/>
      <c r="D289" s="20">
        <f>IF(E289="","",COUNTA($E$6:E289))</f>
        <v>284</v>
      </c>
      <c r="E289" s="1" t="s">
        <v>55</v>
      </c>
      <c r="F289" s="2" t="s">
        <v>154</v>
      </c>
      <c r="G289" s="25"/>
      <c r="H289" s="23"/>
      <c r="I289" s="24"/>
      <c r="J289" s="24"/>
    </row>
    <row r="290" spans="2:10" ht="26.25" customHeight="1" x14ac:dyDescent="0.15">
      <c r="B290" s="21"/>
      <c r="C290" s="22"/>
      <c r="D290" s="20">
        <f>IF(E290="","",COUNTA($E$6:E290))</f>
        <v>285</v>
      </c>
      <c r="E290" s="1" t="s">
        <v>375</v>
      </c>
      <c r="F290" s="2" t="s">
        <v>154</v>
      </c>
      <c r="G290" s="25"/>
      <c r="H290" s="23"/>
      <c r="I290" s="24"/>
      <c r="J290" s="24"/>
    </row>
    <row r="291" spans="2:10" ht="41.25" customHeight="1" x14ac:dyDescent="0.15">
      <c r="B291" s="21"/>
      <c r="C291" s="22"/>
      <c r="D291" s="20">
        <f>IF(E291="","",COUNTA($E$6:E291))</f>
        <v>286</v>
      </c>
      <c r="E291" s="1" t="s">
        <v>376</v>
      </c>
      <c r="F291" s="2" t="s">
        <v>154</v>
      </c>
      <c r="G291" s="25"/>
      <c r="H291" s="23"/>
      <c r="I291" s="24"/>
      <c r="J291" s="24"/>
    </row>
    <row r="292" spans="2:10" ht="26.25" customHeight="1" x14ac:dyDescent="0.15">
      <c r="B292" s="21"/>
      <c r="C292" s="22"/>
      <c r="D292" s="20">
        <f>IF(E292="","",COUNTA($E$6:E292))</f>
        <v>287</v>
      </c>
      <c r="E292" s="1" t="s">
        <v>377</v>
      </c>
      <c r="F292" s="2" t="s">
        <v>154</v>
      </c>
      <c r="G292" s="25"/>
      <c r="H292" s="23"/>
      <c r="I292" s="24"/>
      <c r="J292" s="24"/>
    </row>
    <row r="293" spans="2:10" ht="26.25" customHeight="1" x14ac:dyDescent="0.15">
      <c r="B293" s="21"/>
      <c r="C293" s="22"/>
      <c r="D293" s="20">
        <f>IF(E293="","",COUNTA($E$6:E293))</f>
        <v>288</v>
      </c>
      <c r="E293" s="1" t="s">
        <v>378</v>
      </c>
      <c r="F293" s="2" t="s">
        <v>154</v>
      </c>
      <c r="G293" s="25"/>
      <c r="H293" s="23"/>
      <c r="I293" s="24"/>
      <c r="J293" s="24"/>
    </row>
    <row r="294" spans="2:10" ht="41.25" customHeight="1" x14ac:dyDescent="0.15">
      <c r="B294" s="21"/>
      <c r="C294" s="22"/>
      <c r="D294" s="20">
        <f>IF(E294="","",COUNTA($E$6:E294))</f>
        <v>289</v>
      </c>
      <c r="E294" s="1" t="s">
        <v>379</v>
      </c>
      <c r="F294" s="2" t="s">
        <v>154</v>
      </c>
      <c r="G294" s="25"/>
      <c r="H294" s="23"/>
      <c r="I294" s="24"/>
      <c r="J294" s="24"/>
    </row>
    <row r="295" spans="2:10" ht="41.25" customHeight="1" x14ac:dyDescent="0.15">
      <c r="B295" s="21"/>
      <c r="C295" s="22"/>
      <c r="D295" s="20">
        <f>IF(E295="","",COUNTA($E$6:E295))</f>
        <v>290</v>
      </c>
      <c r="E295" s="1" t="s">
        <v>380</v>
      </c>
      <c r="F295" s="2" t="s">
        <v>154</v>
      </c>
      <c r="G295" s="25"/>
      <c r="H295" s="23"/>
      <c r="I295" s="24"/>
      <c r="J295" s="24"/>
    </row>
    <row r="296" spans="2:10" ht="26.25" customHeight="1" x14ac:dyDescent="0.15">
      <c r="B296" s="21"/>
      <c r="C296" s="22"/>
      <c r="D296" s="20">
        <f>IF(E296="","",COUNTA($E$6:E296))</f>
        <v>291</v>
      </c>
      <c r="E296" s="1" t="s">
        <v>121</v>
      </c>
      <c r="F296" s="2" t="s">
        <v>154</v>
      </c>
      <c r="G296" s="25"/>
      <c r="H296" s="23"/>
      <c r="I296" s="24"/>
      <c r="J296" s="24"/>
    </row>
    <row r="297" spans="2:10" ht="26.25" customHeight="1" x14ac:dyDescent="0.15">
      <c r="B297" s="21"/>
      <c r="C297" s="22"/>
      <c r="D297" s="20">
        <f>IF(E297="","",COUNTA($E$6:E297))</f>
        <v>292</v>
      </c>
      <c r="E297" s="1" t="s">
        <v>381</v>
      </c>
      <c r="F297" s="2" t="s">
        <v>154</v>
      </c>
      <c r="G297" s="25"/>
      <c r="H297" s="23"/>
      <c r="I297" s="24"/>
      <c r="J297" s="24"/>
    </row>
    <row r="298" spans="2:10" ht="41.25" customHeight="1" x14ac:dyDescent="0.15">
      <c r="B298" s="21"/>
      <c r="C298" s="22"/>
      <c r="D298" s="20">
        <f>IF(E298="","",COUNTA($E$6:E298))</f>
        <v>293</v>
      </c>
      <c r="E298" s="1" t="s">
        <v>382</v>
      </c>
      <c r="F298" s="2" t="s">
        <v>154</v>
      </c>
      <c r="G298" s="25"/>
      <c r="H298" s="23"/>
      <c r="I298" s="24"/>
      <c r="J298" s="24"/>
    </row>
    <row r="299" spans="2:10" ht="26.25" customHeight="1" x14ac:dyDescent="0.15">
      <c r="B299" s="21"/>
      <c r="C299" s="22"/>
      <c r="D299" s="20">
        <f>IF(E299="","",COUNTA($E$6:E299))</f>
        <v>294</v>
      </c>
      <c r="E299" s="1" t="s">
        <v>56</v>
      </c>
      <c r="F299" s="2" t="s">
        <v>154</v>
      </c>
      <c r="G299" s="25"/>
      <c r="H299" s="23"/>
      <c r="I299" s="24"/>
      <c r="J299" s="24"/>
    </row>
    <row r="300" spans="2:10" ht="26.25" customHeight="1" x14ac:dyDescent="0.15">
      <c r="B300" s="21"/>
      <c r="C300" s="22"/>
      <c r="D300" s="20">
        <f>IF(E300="","",COUNTA($E$6:E300))</f>
        <v>295</v>
      </c>
      <c r="E300" s="1" t="s">
        <v>383</v>
      </c>
      <c r="F300" s="2" t="s">
        <v>154</v>
      </c>
      <c r="G300" s="25"/>
      <c r="H300" s="23"/>
      <c r="I300" s="24"/>
      <c r="J300" s="24"/>
    </row>
    <row r="301" spans="2:10" ht="41.25" customHeight="1" x14ac:dyDescent="0.15">
      <c r="B301" s="21" t="s">
        <v>80</v>
      </c>
      <c r="C301" s="22" t="s">
        <v>103</v>
      </c>
      <c r="D301" s="20">
        <f>IF(E301="","",COUNTA($E$6:E301))</f>
        <v>296</v>
      </c>
      <c r="E301" s="1" t="s">
        <v>384</v>
      </c>
      <c r="F301" s="2" t="s">
        <v>154</v>
      </c>
      <c r="G301" s="25"/>
      <c r="H301" s="23"/>
      <c r="I301" s="24"/>
      <c r="J301" s="24"/>
    </row>
    <row r="302" spans="2:10" ht="26.25" customHeight="1" x14ac:dyDescent="0.15">
      <c r="B302" s="21"/>
      <c r="C302" s="22"/>
      <c r="D302" s="20">
        <f>IF(E302="","",COUNTA($E$6:E302))</f>
        <v>297</v>
      </c>
      <c r="E302" s="1" t="s">
        <v>385</v>
      </c>
      <c r="F302" s="2" t="s">
        <v>154</v>
      </c>
      <c r="G302" s="25"/>
      <c r="H302" s="23"/>
      <c r="I302" s="24"/>
      <c r="J302" s="24"/>
    </row>
    <row r="303" spans="2:10" ht="41.25" customHeight="1" x14ac:dyDescent="0.15">
      <c r="B303" s="21"/>
      <c r="C303" s="22"/>
      <c r="D303" s="20">
        <f>IF(E303="","",COUNTA($E$6:E303))</f>
        <v>298</v>
      </c>
      <c r="E303" s="1" t="s">
        <v>386</v>
      </c>
      <c r="F303" s="2" t="s">
        <v>154</v>
      </c>
      <c r="G303" s="25"/>
      <c r="H303" s="23"/>
      <c r="I303" s="24"/>
      <c r="J303" s="24"/>
    </row>
    <row r="304" spans="2:10" ht="26.25" customHeight="1" x14ac:dyDescent="0.15">
      <c r="B304" s="21"/>
      <c r="C304" s="22"/>
      <c r="D304" s="20">
        <f>IF(E304="","",COUNTA($E$6:E304))</f>
        <v>299</v>
      </c>
      <c r="E304" s="1" t="s">
        <v>387</v>
      </c>
      <c r="F304" s="2" t="s">
        <v>154</v>
      </c>
      <c r="G304" s="25"/>
      <c r="H304" s="23"/>
      <c r="I304" s="24"/>
      <c r="J304" s="24"/>
    </row>
    <row r="305" spans="2:10" ht="26.25" customHeight="1" x14ac:dyDescent="0.15">
      <c r="B305" s="21"/>
      <c r="C305" s="22"/>
      <c r="D305" s="20">
        <f>IF(E305="","",COUNTA($E$6:E305))</f>
        <v>300</v>
      </c>
      <c r="E305" s="1" t="s">
        <v>388</v>
      </c>
      <c r="F305" s="2" t="s">
        <v>154</v>
      </c>
      <c r="G305" s="25"/>
      <c r="H305" s="23"/>
      <c r="I305" s="24"/>
      <c r="J305" s="24"/>
    </row>
    <row r="306" spans="2:10" ht="26.25" customHeight="1" x14ac:dyDescent="0.15">
      <c r="B306" s="21"/>
      <c r="C306" s="22"/>
      <c r="D306" s="20">
        <f>IF(E306="","",COUNTA($E$6:E306))</f>
        <v>301</v>
      </c>
      <c r="E306" s="1" t="s">
        <v>389</v>
      </c>
      <c r="F306" s="2" t="s">
        <v>154</v>
      </c>
      <c r="G306" s="25"/>
      <c r="H306" s="23"/>
      <c r="I306" s="24"/>
      <c r="J306" s="24"/>
    </row>
    <row r="307" spans="2:10" ht="41.25" customHeight="1" x14ac:dyDescent="0.15">
      <c r="B307" s="21"/>
      <c r="C307" s="22"/>
      <c r="D307" s="20">
        <f>IF(E307="","",COUNTA($E$6:E307))</f>
        <v>302</v>
      </c>
      <c r="E307" s="1" t="s">
        <v>390</v>
      </c>
      <c r="F307" s="2" t="s">
        <v>154</v>
      </c>
      <c r="G307" s="25"/>
      <c r="H307" s="23"/>
      <c r="I307" s="24"/>
      <c r="J307" s="24"/>
    </row>
    <row r="308" spans="2:10" ht="26.25" customHeight="1" x14ac:dyDescent="0.15">
      <c r="B308" s="21"/>
      <c r="C308" s="22"/>
      <c r="D308" s="20">
        <f>IF(E308="","",COUNTA($E$6:E308))</f>
        <v>303</v>
      </c>
      <c r="E308" s="1" t="s">
        <v>391</v>
      </c>
      <c r="F308" s="2" t="s">
        <v>154</v>
      </c>
      <c r="G308" s="25"/>
      <c r="H308" s="23"/>
      <c r="I308" s="24"/>
      <c r="J308" s="24"/>
    </row>
    <row r="309" spans="2:10" ht="26.25" customHeight="1" x14ac:dyDescent="0.15">
      <c r="B309" s="21"/>
      <c r="C309" s="22"/>
      <c r="D309" s="20">
        <f>IF(E309="","",COUNTA($E$6:E309))</f>
        <v>304</v>
      </c>
      <c r="E309" s="1" t="s">
        <v>57</v>
      </c>
      <c r="F309" s="2" t="s">
        <v>154</v>
      </c>
      <c r="G309" s="25"/>
      <c r="H309" s="23"/>
      <c r="I309" s="24"/>
      <c r="J309" s="24"/>
    </row>
    <row r="310" spans="2:10" ht="41.25" customHeight="1" x14ac:dyDescent="0.15">
      <c r="B310" s="21"/>
      <c r="C310" s="22"/>
      <c r="D310" s="20">
        <f>IF(E310="","",COUNTA($E$6:E310))</f>
        <v>305</v>
      </c>
      <c r="E310" s="1" t="s">
        <v>392</v>
      </c>
      <c r="F310" s="2" t="s">
        <v>154</v>
      </c>
      <c r="G310" s="25"/>
      <c r="H310" s="23"/>
      <c r="I310" s="24"/>
      <c r="J310" s="24"/>
    </row>
    <row r="311" spans="2:10" ht="26.25" customHeight="1" x14ac:dyDescent="0.15">
      <c r="B311" s="21"/>
      <c r="C311" s="22"/>
      <c r="D311" s="20">
        <f>IF(E311="","",COUNTA($E$6:E311))</f>
        <v>306</v>
      </c>
      <c r="E311" s="1" t="s">
        <v>58</v>
      </c>
      <c r="F311" s="2" t="s">
        <v>154</v>
      </c>
      <c r="G311" s="25"/>
      <c r="H311" s="23"/>
      <c r="I311" s="24"/>
      <c r="J311" s="24"/>
    </row>
    <row r="312" spans="2:10" ht="26.25" customHeight="1" x14ac:dyDescent="0.15">
      <c r="B312" s="21"/>
      <c r="C312" s="22"/>
      <c r="D312" s="20">
        <f>IF(E312="","",COUNTA($E$6:E312))</f>
        <v>307</v>
      </c>
      <c r="E312" s="1" t="s">
        <v>393</v>
      </c>
      <c r="F312" s="2" t="s">
        <v>154</v>
      </c>
      <c r="G312" s="25"/>
      <c r="H312" s="23"/>
      <c r="I312" s="24"/>
      <c r="J312" s="24"/>
    </row>
    <row r="313" spans="2:10" ht="26.25" customHeight="1" x14ac:dyDescent="0.15">
      <c r="B313" s="21"/>
      <c r="C313" s="22"/>
      <c r="D313" s="20">
        <f>IF(E313="","",COUNTA($E$6:E313))</f>
        <v>308</v>
      </c>
      <c r="E313" s="1" t="s">
        <v>394</v>
      </c>
      <c r="F313" s="2" t="s">
        <v>154</v>
      </c>
      <c r="G313" s="25"/>
      <c r="H313" s="23"/>
      <c r="I313" s="24"/>
      <c r="J313" s="24"/>
    </row>
    <row r="314" spans="2:10" ht="26.25" customHeight="1" x14ac:dyDescent="0.15">
      <c r="B314" s="21"/>
      <c r="C314" s="22"/>
      <c r="D314" s="20">
        <f>IF(E314="","",COUNTA($E$6:E314))</f>
        <v>309</v>
      </c>
      <c r="E314" s="1" t="s">
        <v>14</v>
      </c>
      <c r="F314" s="2" t="s">
        <v>154</v>
      </c>
      <c r="G314" s="25"/>
      <c r="H314" s="23"/>
      <c r="I314" s="24"/>
      <c r="J314" s="24"/>
    </row>
    <row r="315" spans="2:10" ht="26.25" customHeight="1" x14ac:dyDescent="0.15">
      <c r="B315" s="21"/>
      <c r="C315" s="22"/>
      <c r="D315" s="20">
        <f>IF(E315="","",COUNTA($E$6:E315))</f>
        <v>310</v>
      </c>
      <c r="E315" s="1" t="s">
        <v>527</v>
      </c>
      <c r="F315" s="2" t="s">
        <v>154</v>
      </c>
      <c r="G315" s="25"/>
      <c r="H315" s="23"/>
      <c r="I315" s="24"/>
      <c r="J315" s="24"/>
    </row>
    <row r="316" spans="2:10" ht="26.25" customHeight="1" x14ac:dyDescent="0.15">
      <c r="B316" s="21"/>
      <c r="C316" s="22"/>
      <c r="D316" s="20">
        <f>IF(E316="","",COUNTA($E$6:E316))</f>
        <v>311</v>
      </c>
      <c r="E316" s="1" t="s">
        <v>59</v>
      </c>
      <c r="F316" s="2" t="s">
        <v>154</v>
      </c>
      <c r="G316" s="25"/>
      <c r="H316" s="23"/>
      <c r="I316" s="24"/>
      <c r="J316" s="24"/>
    </row>
    <row r="317" spans="2:10" ht="41.25" customHeight="1" x14ac:dyDescent="0.15">
      <c r="B317" s="21"/>
      <c r="C317" s="22"/>
      <c r="D317" s="20">
        <f>IF(E317="","",COUNTA($E$6:E317))</f>
        <v>312</v>
      </c>
      <c r="E317" s="1" t="s">
        <v>395</v>
      </c>
      <c r="F317" s="2" t="s">
        <v>154</v>
      </c>
      <c r="G317" s="25"/>
      <c r="H317" s="23"/>
      <c r="I317" s="24"/>
      <c r="J317" s="24"/>
    </row>
    <row r="318" spans="2:10" ht="26.25" customHeight="1" x14ac:dyDescent="0.15">
      <c r="B318" s="21"/>
      <c r="C318" s="22"/>
      <c r="D318" s="20">
        <f>IF(E318="","",COUNTA($E$6:E318))</f>
        <v>313</v>
      </c>
      <c r="E318" s="1" t="s">
        <v>396</v>
      </c>
      <c r="F318" s="2" t="s">
        <v>154</v>
      </c>
      <c r="G318" s="25"/>
      <c r="H318" s="23"/>
      <c r="I318" s="24"/>
      <c r="J318" s="24"/>
    </row>
    <row r="319" spans="2:10" ht="26.25" customHeight="1" x14ac:dyDescent="0.15">
      <c r="B319" s="21"/>
      <c r="C319" s="22"/>
      <c r="D319" s="20">
        <f>IF(E319="","",COUNTA($E$6:E319))</f>
        <v>314</v>
      </c>
      <c r="E319" s="1" t="s">
        <v>397</v>
      </c>
      <c r="F319" s="2" t="s">
        <v>154</v>
      </c>
      <c r="G319" s="25"/>
      <c r="H319" s="23"/>
      <c r="I319" s="24"/>
      <c r="J319" s="24"/>
    </row>
    <row r="320" spans="2:10" ht="52.5" customHeight="1" x14ac:dyDescent="0.15">
      <c r="B320" s="21"/>
      <c r="C320" s="22"/>
      <c r="D320" s="20">
        <f>IF(E320="","",COUNTA($E$6:E320))</f>
        <v>315</v>
      </c>
      <c r="E320" s="1" t="s">
        <v>398</v>
      </c>
      <c r="F320" s="2" t="s">
        <v>154</v>
      </c>
      <c r="G320" s="25"/>
      <c r="H320" s="23"/>
      <c r="I320" s="24"/>
      <c r="J320" s="24"/>
    </row>
    <row r="321" spans="2:10" ht="26.25" customHeight="1" x14ac:dyDescent="0.15">
      <c r="B321" s="21"/>
      <c r="C321" s="22"/>
      <c r="D321" s="20">
        <f>IF(E321="","",COUNTA($E$6:E321))</f>
        <v>316</v>
      </c>
      <c r="E321" s="1" t="s">
        <v>399</v>
      </c>
      <c r="F321" s="2" t="s">
        <v>154</v>
      </c>
      <c r="G321" s="25"/>
      <c r="H321" s="23"/>
      <c r="I321" s="24"/>
      <c r="J321" s="24"/>
    </row>
    <row r="322" spans="2:10" ht="26.25" customHeight="1" x14ac:dyDescent="0.15">
      <c r="B322" s="21"/>
      <c r="C322" s="22"/>
      <c r="D322" s="20">
        <f>IF(E322="","",COUNTA($E$6:E322))</f>
        <v>317</v>
      </c>
      <c r="E322" s="1" t="s">
        <v>400</v>
      </c>
      <c r="F322" s="2" t="s">
        <v>154</v>
      </c>
      <c r="G322" s="25"/>
      <c r="H322" s="23"/>
      <c r="I322" s="24"/>
      <c r="J322" s="24"/>
    </row>
    <row r="323" spans="2:10" ht="52.5" customHeight="1" x14ac:dyDescent="0.15">
      <c r="B323" s="21"/>
      <c r="C323" s="22"/>
      <c r="D323" s="20">
        <f>IF(E323="","",COUNTA($E$6:E323))</f>
        <v>318</v>
      </c>
      <c r="E323" s="1" t="s">
        <v>401</v>
      </c>
      <c r="F323" s="2" t="s">
        <v>154</v>
      </c>
      <c r="G323" s="25"/>
      <c r="H323" s="23"/>
      <c r="I323" s="24"/>
      <c r="J323" s="24"/>
    </row>
    <row r="324" spans="2:10" ht="52.5" customHeight="1" x14ac:dyDescent="0.15">
      <c r="B324" s="21"/>
      <c r="C324" s="22"/>
      <c r="D324" s="20">
        <f>IF(E324="","",COUNTA($E$6:E324))</f>
        <v>319</v>
      </c>
      <c r="E324" s="1" t="s">
        <v>402</v>
      </c>
      <c r="F324" s="2" t="s">
        <v>154</v>
      </c>
      <c r="G324" s="25"/>
      <c r="H324" s="23"/>
      <c r="I324" s="24"/>
      <c r="J324" s="24"/>
    </row>
    <row r="325" spans="2:10" ht="26.25" customHeight="1" x14ac:dyDescent="0.15">
      <c r="B325" s="21"/>
      <c r="C325" s="22"/>
      <c r="D325" s="20">
        <f>IF(E325="","",COUNTA($E$6:E325))</f>
        <v>320</v>
      </c>
      <c r="E325" s="1" t="s">
        <v>403</v>
      </c>
      <c r="F325" s="2" t="s">
        <v>154</v>
      </c>
      <c r="G325" s="25"/>
      <c r="H325" s="23"/>
      <c r="I325" s="24"/>
      <c r="J325" s="24"/>
    </row>
    <row r="326" spans="2:10" ht="26.25" customHeight="1" x14ac:dyDescent="0.15">
      <c r="B326" s="21"/>
      <c r="C326" s="22"/>
      <c r="D326" s="20">
        <f>IF(E326="","",COUNTA($E$6:E326))</f>
        <v>321</v>
      </c>
      <c r="E326" s="1" t="s">
        <v>404</v>
      </c>
      <c r="F326" s="2" t="s">
        <v>154</v>
      </c>
      <c r="G326" s="25"/>
      <c r="H326" s="23"/>
      <c r="I326" s="24"/>
      <c r="J326" s="24"/>
    </row>
    <row r="327" spans="2:10" ht="26.25" customHeight="1" x14ac:dyDescent="0.15">
      <c r="B327" s="21"/>
      <c r="C327" s="22"/>
      <c r="D327" s="20">
        <f>IF(E327="","",COUNTA($E$6:E327))</f>
        <v>322</v>
      </c>
      <c r="E327" s="1" t="s">
        <v>528</v>
      </c>
      <c r="F327" s="2" t="s">
        <v>154</v>
      </c>
      <c r="G327" s="25"/>
      <c r="H327" s="23"/>
      <c r="I327" s="24"/>
      <c r="J327" s="24"/>
    </row>
    <row r="328" spans="2:10" ht="41.25" customHeight="1" x14ac:dyDescent="0.15">
      <c r="B328" s="21"/>
      <c r="C328" s="22"/>
      <c r="D328" s="20">
        <f>IF(E328="","",COUNTA($E$6:E328))</f>
        <v>323</v>
      </c>
      <c r="E328" s="1" t="s">
        <v>405</v>
      </c>
      <c r="F328" s="2" t="s">
        <v>154</v>
      </c>
      <c r="G328" s="25"/>
      <c r="H328" s="23"/>
      <c r="I328" s="24"/>
      <c r="J328" s="24"/>
    </row>
    <row r="329" spans="2:10" ht="26.25" customHeight="1" x14ac:dyDescent="0.15">
      <c r="B329" s="21"/>
      <c r="C329" s="22"/>
      <c r="D329" s="20">
        <f>IF(E329="","",COUNTA($E$6:E329))</f>
        <v>324</v>
      </c>
      <c r="E329" s="1" t="s">
        <v>406</v>
      </c>
      <c r="F329" s="2" t="s">
        <v>154</v>
      </c>
      <c r="G329" s="25"/>
      <c r="H329" s="23"/>
      <c r="I329" s="24"/>
      <c r="J329" s="24"/>
    </row>
    <row r="330" spans="2:10" ht="26.25" customHeight="1" x14ac:dyDescent="0.15">
      <c r="B330" s="21"/>
      <c r="C330" s="22"/>
      <c r="D330" s="20">
        <f>IF(E330="","",COUNTA($E$6:E330))</f>
        <v>325</v>
      </c>
      <c r="E330" s="1" t="s">
        <v>407</v>
      </c>
      <c r="F330" s="2" t="s">
        <v>154</v>
      </c>
      <c r="G330" s="25"/>
      <c r="H330" s="23"/>
      <c r="I330" s="24"/>
      <c r="J330" s="24"/>
    </row>
    <row r="331" spans="2:10" ht="26.25" customHeight="1" x14ac:dyDescent="0.15">
      <c r="B331" s="21"/>
      <c r="C331" s="22"/>
      <c r="D331" s="20">
        <f>IF(E331="","",COUNTA($E$6:E331))</f>
        <v>326</v>
      </c>
      <c r="E331" s="1" t="s">
        <v>408</v>
      </c>
      <c r="F331" s="2" t="s">
        <v>154</v>
      </c>
      <c r="G331" s="25"/>
      <c r="H331" s="23"/>
      <c r="I331" s="24"/>
      <c r="J331" s="24"/>
    </row>
    <row r="332" spans="2:10" ht="26.25" customHeight="1" x14ac:dyDescent="0.15">
      <c r="B332" s="21"/>
      <c r="C332" s="22"/>
      <c r="D332" s="20">
        <f>IF(E332="","",COUNTA($E$6:E332))</f>
        <v>327</v>
      </c>
      <c r="E332" s="1" t="s">
        <v>409</v>
      </c>
      <c r="F332" s="2" t="s">
        <v>154</v>
      </c>
      <c r="G332" s="25"/>
      <c r="H332" s="23"/>
      <c r="I332" s="24"/>
      <c r="J332" s="24"/>
    </row>
    <row r="333" spans="2:10" ht="26.25" customHeight="1" x14ac:dyDescent="0.15">
      <c r="B333" s="21"/>
      <c r="C333" s="22"/>
      <c r="D333" s="20">
        <f>IF(E333="","",COUNTA($E$6:E333))</f>
        <v>328</v>
      </c>
      <c r="E333" s="1" t="s">
        <v>410</v>
      </c>
      <c r="F333" s="2" t="s">
        <v>154</v>
      </c>
      <c r="G333" s="25"/>
      <c r="H333" s="23"/>
      <c r="I333" s="24"/>
      <c r="J333" s="24"/>
    </row>
    <row r="334" spans="2:10" ht="26.25" customHeight="1" x14ac:dyDescent="0.15">
      <c r="B334" s="21"/>
      <c r="C334" s="22" t="s">
        <v>104</v>
      </c>
      <c r="D334" s="20">
        <f>IF(E334="","",COUNTA($E$6:E334))</f>
        <v>329</v>
      </c>
      <c r="E334" s="1" t="s">
        <v>411</v>
      </c>
      <c r="F334" s="2" t="s">
        <v>154</v>
      </c>
      <c r="G334" s="25"/>
      <c r="H334" s="23"/>
      <c r="I334" s="24"/>
      <c r="J334" s="24"/>
    </row>
    <row r="335" spans="2:10" ht="26.25" customHeight="1" x14ac:dyDescent="0.15">
      <c r="B335" s="21"/>
      <c r="C335" s="22"/>
      <c r="D335" s="20">
        <f>IF(E335="","",COUNTA($E$6:E335))</f>
        <v>330</v>
      </c>
      <c r="E335" s="1" t="s">
        <v>412</v>
      </c>
      <c r="F335" s="2" t="s">
        <v>154</v>
      </c>
      <c r="G335" s="25"/>
      <c r="H335" s="23"/>
      <c r="I335" s="24"/>
      <c r="J335" s="24"/>
    </row>
    <row r="336" spans="2:10" ht="26.25" customHeight="1" x14ac:dyDescent="0.15">
      <c r="B336" s="21"/>
      <c r="C336" s="22"/>
      <c r="D336" s="20">
        <f>IF(E336="","",COUNTA($E$6:E336))</f>
        <v>331</v>
      </c>
      <c r="E336" s="1" t="s">
        <v>15</v>
      </c>
      <c r="F336" s="2" t="s">
        <v>154</v>
      </c>
      <c r="G336" s="25"/>
      <c r="H336" s="23"/>
      <c r="I336" s="24"/>
      <c r="J336" s="24"/>
    </row>
    <row r="337" spans="2:10" ht="26.25" customHeight="1" x14ac:dyDescent="0.15">
      <c r="B337" s="21"/>
      <c r="C337" s="22" t="s">
        <v>60</v>
      </c>
      <c r="D337" s="20">
        <f>IF(E337="","",COUNTA($E$6:E337))</f>
        <v>332</v>
      </c>
      <c r="E337" s="1" t="s">
        <v>61</v>
      </c>
      <c r="F337" s="2" t="s">
        <v>154</v>
      </c>
      <c r="G337" s="25"/>
      <c r="H337" s="23"/>
      <c r="I337" s="24"/>
      <c r="J337" s="24"/>
    </row>
    <row r="338" spans="2:10" ht="26.25" customHeight="1" x14ac:dyDescent="0.15">
      <c r="B338" s="21"/>
      <c r="C338" s="22"/>
      <c r="D338" s="20">
        <f>IF(E338="","",COUNTA($E$6:E338))</f>
        <v>333</v>
      </c>
      <c r="E338" s="1" t="s">
        <v>413</v>
      </c>
      <c r="F338" s="2" t="s">
        <v>154</v>
      </c>
      <c r="G338" s="25"/>
      <c r="H338" s="23"/>
      <c r="I338" s="24"/>
      <c r="J338" s="24"/>
    </row>
    <row r="339" spans="2:10" ht="26.25" customHeight="1" x14ac:dyDescent="0.15">
      <c r="B339" s="21"/>
      <c r="C339" s="22"/>
      <c r="D339" s="20">
        <f>IF(E339="","",COUNTA($E$6:E339))</f>
        <v>334</v>
      </c>
      <c r="E339" s="1" t="s">
        <v>529</v>
      </c>
      <c r="F339" s="2" t="s">
        <v>154</v>
      </c>
      <c r="G339" s="25"/>
      <c r="H339" s="23"/>
      <c r="I339" s="24"/>
      <c r="J339" s="24"/>
    </row>
    <row r="340" spans="2:10" ht="26.25" customHeight="1" x14ac:dyDescent="0.15">
      <c r="B340" s="21"/>
      <c r="C340" s="22"/>
      <c r="D340" s="20">
        <f>IF(E340="","",COUNTA($E$6:E340))</f>
        <v>335</v>
      </c>
      <c r="E340" s="1" t="s">
        <v>414</v>
      </c>
      <c r="F340" s="2" t="s">
        <v>154</v>
      </c>
      <c r="G340" s="25"/>
      <c r="H340" s="23"/>
      <c r="I340" s="24"/>
      <c r="J340" s="24"/>
    </row>
    <row r="341" spans="2:10" ht="26.25" customHeight="1" x14ac:dyDescent="0.15">
      <c r="B341" s="21"/>
      <c r="C341" s="22"/>
      <c r="D341" s="20">
        <f>IF(E341="","",COUNTA($E$6:E341))</f>
        <v>336</v>
      </c>
      <c r="E341" s="1" t="s">
        <v>415</v>
      </c>
      <c r="F341" s="2" t="s">
        <v>154</v>
      </c>
      <c r="G341" s="25"/>
      <c r="H341" s="23"/>
      <c r="I341" s="24"/>
      <c r="J341" s="24"/>
    </row>
    <row r="342" spans="2:10" ht="26.25" customHeight="1" x14ac:dyDescent="0.15">
      <c r="B342" s="21"/>
      <c r="C342" s="22"/>
      <c r="D342" s="20">
        <f>IF(E342="","",COUNTA($E$6:E342))</f>
        <v>337</v>
      </c>
      <c r="E342" s="1" t="s">
        <v>416</v>
      </c>
      <c r="F342" s="2" t="s">
        <v>154</v>
      </c>
      <c r="G342" s="25"/>
      <c r="H342" s="23"/>
      <c r="I342" s="24"/>
      <c r="J342" s="24"/>
    </row>
    <row r="343" spans="2:10" ht="26.25" customHeight="1" x14ac:dyDescent="0.15">
      <c r="B343" s="21"/>
      <c r="C343" s="22"/>
      <c r="D343" s="20">
        <f>IF(E343="","",COUNTA($E$6:E343))</f>
        <v>338</v>
      </c>
      <c r="E343" s="1" t="s">
        <v>417</v>
      </c>
      <c r="F343" s="2" t="s">
        <v>154</v>
      </c>
      <c r="G343" s="25"/>
      <c r="H343" s="23"/>
      <c r="I343" s="24"/>
      <c r="J343" s="24"/>
    </row>
    <row r="344" spans="2:10" ht="26.25" customHeight="1" x14ac:dyDescent="0.15">
      <c r="B344" s="21"/>
      <c r="C344" s="22"/>
      <c r="D344" s="20">
        <f>IF(E344="","",COUNTA($E$6:E344))</f>
        <v>339</v>
      </c>
      <c r="E344" s="1" t="s">
        <v>62</v>
      </c>
      <c r="F344" s="2" t="s">
        <v>154</v>
      </c>
      <c r="G344" s="25"/>
      <c r="H344" s="23"/>
      <c r="I344" s="24"/>
      <c r="J344" s="24"/>
    </row>
    <row r="345" spans="2:10" ht="41.25" customHeight="1" x14ac:dyDescent="0.15">
      <c r="B345" s="21"/>
      <c r="C345" s="22"/>
      <c r="D345" s="20">
        <f>IF(E345="","",COUNTA($E$6:E345))</f>
        <v>340</v>
      </c>
      <c r="E345" s="1" t="s">
        <v>418</v>
      </c>
      <c r="F345" s="2" t="s">
        <v>154</v>
      </c>
      <c r="G345" s="25"/>
      <c r="H345" s="23"/>
      <c r="I345" s="24"/>
      <c r="J345" s="24"/>
    </row>
    <row r="346" spans="2:10" ht="26.25" customHeight="1" x14ac:dyDescent="0.15">
      <c r="B346" s="21"/>
      <c r="C346" s="22"/>
      <c r="D346" s="20">
        <f>IF(E346="","",COUNTA($E$6:E346))</f>
        <v>341</v>
      </c>
      <c r="E346" s="1" t="s">
        <v>419</v>
      </c>
      <c r="F346" s="2" t="s">
        <v>154</v>
      </c>
      <c r="G346" s="25"/>
      <c r="H346" s="23"/>
      <c r="I346" s="24"/>
      <c r="J346" s="24"/>
    </row>
    <row r="347" spans="2:10" ht="26.25" customHeight="1" x14ac:dyDescent="0.15">
      <c r="B347" s="21"/>
      <c r="C347" s="22" t="s">
        <v>105</v>
      </c>
      <c r="D347" s="20">
        <f>IF(E347="","",COUNTA($E$6:E347))</f>
        <v>342</v>
      </c>
      <c r="E347" s="1" t="s">
        <v>420</v>
      </c>
      <c r="F347" s="2" t="s">
        <v>154</v>
      </c>
      <c r="G347" s="25"/>
      <c r="H347" s="23"/>
      <c r="I347" s="24"/>
      <c r="J347" s="24"/>
    </row>
    <row r="348" spans="2:10" ht="41.25" customHeight="1" x14ac:dyDescent="0.15">
      <c r="B348" s="21"/>
      <c r="C348" s="22"/>
      <c r="D348" s="20">
        <f>IF(E348="","",COUNTA($E$6:E348))</f>
        <v>343</v>
      </c>
      <c r="E348" s="1" t="s">
        <v>421</v>
      </c>
      <c r="F348" s="2" t="s">
        <v>154</v>
      </c>
      <c r="G348" s="25"/>
      <c r="H348" s="23"/>
      <c r="I348" s="24"/>
      <c r="J348" s="24"/>
    </row>
    <row r="349" spans="2:10" ht="26.25" customHeight="1" x14ac:dyDescent="0.15">
      <c r="B349" s="21"/>
      <c r="C349" s="22"/>
      <c r="D349" s="20">
        <f>IF(E349="","",COUNTA($E$6:E349))</f>
        <v>344</v>
      </c>
      <c r="E349" s="1" t="s">
        <v>422</v>
      </c>
      <c r="F349" s="2" t="s">
        <v>154</v>
      </c>
      <c r="G349" s="25"/>
      <c r="H349" s="23"/>
      <c r="I349" s="24"/>
      <c r="J349" s="24"/>
    </row>
    <row r="350" spans="2:10" ht="26.25" customHeight="1" x14ac:dyDescent="0.15">
      <c r="B350" s="21"/>
      <c r="C350" s="22"/>
      <c r="D350" s="20">
        <f>IF(E350="","",COUNTA($E$6:E350))</f>
        <v>345</v>
      </c>
      <c r="E350" s="1" t="s">
        <v>423</v>
      </c>
      <c r="F350" s="2" t="s">
        <v>154</v>
      </c>
      <c r="G350" s="25"/>
      <c r="H350" s="23"/>
      <c r="I350" s="24"/>
      <c r="J350" s="24"/>
    </row>
    <row r="351" spans="2:10" ht="26.25" customHeight="1" x14ac:dyDescent="0.15">
      <c r="B351" s="21"/>
      <c r="C351" s="22"/>
      <c r="D351" s="20">
        <f>IF(E351="","",COUNTA($E$6:E351))</f>
        <v>346</v>
      </c>
      <c r="E351" s="1" t="s">
        <v>424</v>
      </c>
      <c r="F351" s="2" t="s">
        <v>155</v>
      </c>
      <c r="G351" s="25"/>
      <c r="H351" s="23"/>
      <c r="I351" s="24"/>
      <c r="J351" s="24"/>
    </row>
    <row r="352" spans="2:10" ht="26.25" customHeight="1" x14ac:dyDescent="0.15">
      <c r="B352" s="21"/>
      <c r="C352" s="22"/>
      <c r="D352" s="20">
        <f>IF(E352="","",COUNTA($E$6:E352))</f>
        <v>347</v>
      </c>
      <c r="E352" s="1" t="s">
        <v>425</v>
      </c>
      <c r="F352" s="2" t="s">
        <v>155</v>
      </c>
      <c r="G352" s="25"/>
      <c r="H352" s="23"/>
      <c r="I352" s="24"/>
      <c r="J352" s="24"/>
    </row>
    <row r="353" spans="2:10" ht="26.25" customHeight="1" x14ac:dyDescent="0.15">
      <c r="B353" s="21"/>
      <c r="C353" s="22"/>
      <c r="D353" s="20">
        <f>IF(E353="","",COUNTA($E$6:E353))</f>
        <v>348</v>
      </c>
      <c r="E353" s="1" t="s">
        <v>426</v>
      </c>
      <c r="F353" s="2" t="s">
        <v>154</v>
      </c>
      <c r="G353" s="25"/>
      <c r="H353" s="23"/>
      <c r="I353" s="24"/>
      <c r="J353" s="24"/>
    </row>
    <row r="354" spans="2:10" ht="26.25" customHeight="1" x14ac:dyDescent="0.15">
      <c r="B354" s="21"/>
      <c r="C354" s="22"/>
      <c r="D354" s="20">
        <f>IF(E354="","",COUNTA($E$6:E354))</f>
        <v>349</v>
      </c>
      <c r="E354" s="1" t="s">
        <v>427</v>
      </c>
      <c r="F354" s="2" t="s">
        <v>154</v>
      </c>
      <c r="G354" s="25"/>
      <c r="H354" s="23"/>
      <c r="I354" s="24"/>
      <c r="J354" s="24"/>
    </row>
    <row r="355" spans="2:10" ht="26.25" customHeight="1" x14ac:dyDescent="0.15">
      <c r="B355" s="21"/>
      <c r="C355" s="22"/>
      <c r="D355" s="20">
        <f>IF(E355="","",COUNTA($E$6:E355))</f>
        <v>350</v>
      </c>
      <c r="E355" s="1" t="s">
        <v>63</v>
      </c>
      <c r="F355" s="2" t="s">
        <v>154</v>
      </c>
      <c r="G355" s="25"/>
      <c r="H355" s="23"/>
      <c r="I355" s="24"/>
      <c r="J355" s="24"/>
    </row>
    <row r="356" spans="2:10" ht="41.25" customHeight="1" x14ac:dyDescent="0.15">
      <c r="B356" s="21"/>
      <c r="C356" s="22"/>
      <c r="D356" s="20">
        <f>IF(E356="","",COUNTA($E$6:E356))</f>
        <v>351</v>
      </c>
      <c r="E356" s="1" t="s">
        <v>428</v>
      </c>
      <c r="F356" s="2" t="s">
        <v>154</v>
      </c>
      <c r="G356" s="25"/>
      <c r="H356" s="23"/>
      <c r="I356" s="24"/>
      <c r="J356" s="24"/>
    </row>
    <row r="357" spans="2:10" ht="41.25" customHeight="1" x14ac:dyDescent="0.15">
      <c r="B357" s="21"/>
      <c r="C357" s="22"/>
      <c r="D357" s="20">
        <f>IF(E357="","",COUNTA($E$6:E357))</f>
        <v>352</v>
      </c>
      <c r="E357" s="1" t="s">
        <v>429</v>
      </c>
      <c r="F357" s="2" t="s">
        <v>154</v>
      </c>
      <c r="G357" s="25"/>
      <c r="H357" s="23"/>
      <c r="I357" s="24"/>
      <c r="J357" s="24"/>
    </row>
    <row r="358" spans="2:10" ht="26.25" customHeight="1" x14ac:dyDescent="0.15">
      <c r="B358" s="21"/>
      <c r="C358" s="22"/>
      <c r="D358" s="20">
        <f>IF(E358="","",COUNTA($E$6:E358))</f>
        <v>353</v>
      </c>
      <c r="E358" s="1" t="s">
        <v>430</v>
      </c>
      <c r="F358" s="2" t="s">
        <v>154</v>
      </c>
      <c r="G358" s="25"/>
      <c r="H358" s="23"/>
      <c r="I358" s="24"/>
      <c r="J358" s="24"/>
    </row>
    <row r="359" spans="2:10" ht="67.5" customHeight="1" x14ac:dyDescent="0.15">
      <c r="B359" s="21"/>
      <c r="C359" s="22"/>
      <c r="D359" s="20">
        <f>IF(E359="","",COUNTA($E$6:E359))</f>
        <v>354</v>
      </c>
      <c r="E359" s="1" t="s">
        <v>431</v>
      </c>
      <c r="F359" s="2" t="s">
        <v>154</v>
      </c>
      <c r="G359" s="25"/>
      <c r="H359" s="23"/>
      <c r="I359" s="24"/>
      <c r="J359" s="24"/>
    </row>
    <row r="360" spans="2:10" ht="26.25" customHeight="1" x14ac:dyDescent="0.15">
      <c r="B360" s="21" t="s">
        <v>129</v>
      </c>
      <c r="C360" s="22" t="s">
        <v>85</v>
      </c>
      <c r="D360" s="20">
        <f>IF(E360="","",COUNTA($E$6:E360))</f>
        <v>355</v>
      </c>
      <c r="E360" s="1" t="s">
        <v>432</v>
      </c>
      <c r="F360" s="2" t="s">
        <v>154</v>
      </c>
      <c r="G360" s="25"/>
      <c r="H360" s="23"/>
      <c r="I360" s="24"/>
      <c r="J360" s="24"/>
    </row>
    <row r="361" spans="2:10" ht="26.25" customHeight="1" x14ac:dyDescent="0.15">
      <c r="B361" s="21"/>
      <c r="C361" s="22"/>
      <c r="D361" s="20">
        <f>IF(E361="","",COUNTA($E$6:E361))</f>
        <v>356</v>
      </c>
      <c r="E361" s="1" t="s">
        <v>433</v>
      </c>
      <c r="F361" s="2" t="s">
        <v>154</v>
      </c>
      <c r="G361" s="25"/>
      <c r="H361" s="23"/>
      <c r="I361" s="24"/>
      <c r="J361" s="24"/>
    </row>
    <row r="362" spans="2:10" ht="26.25" customHeight="1" x14ac:dyDescent="0.15">
      <c r="B362" s="21"/>
      <c r="C362" s="22"/>
      <c r="D362" s="20">
        <f>IF(E362="","",COUNTA($E$6:E362))</f>
        <v>357</v>
      </c>
      <c r="E362" s="1" t="s">
        <v>130</v>
      </c>
      <c r="F362" s="2" t="s">
        <v>154</v>
      </c>
      <c r="G362" s="25"/>
      <c r="H362" s="23"/>
      <c r="I362" s="24"/>
      <c r="J362" s="24"/>
    </row>
    <row r="363" spans="2:10" ht="52.5" customHeight="1" x14ac:dyDescent="0.15">
      <c r="B363" s="21"/>
      <c r="C363" s="22"/>
      <c r="D363" s="20">
        <f>IF(E363="","",COUNTA($E$6:E363))</f>
        <v>358</v>
      </c>
      <c r="E363" s="1" t="s">
        <v>434</v>
      </c>
      <c r="F363" s="2" t="s">
        <v>154</v>
      </c>
      <c r="G363" s="25"/>
      <c r="H363" s="23"/>
      <c r="I363" s="24"/>
      <c r="J363" s="24"/>
    </row>
    <row r="364" spans="2:10" ht="26.25" customHeight="1" x14ac:dyDescent="0.15">
      <c r="B364" s="21"/>
      <c r="C364" s="22"/>
      <c r="D364" s="20">
        <f>IF(E364="","",COUNTA($E$6:E364))</f>
        <v>359</v>
      </c>
      <c r="E364" s="1" t="s">
        <v>435</v>
      </c>
      <c r="F364" s="2" t="s">
        <v>154</v>
      </c>
      <c r="G364" s="25"/>
      <c r="H364" s="23"/>
      <c r="I364" s="24"/>
      <c r="J364" s="24"/>
    </row>
    <row r="365" spans="2:10" ht="26.25" customHeight="1" x14ac:dyDescent="0.15">
      <c r="B365" s="21"/>
      <c r="C365" s="22"/>
      <c r="D365" s="20">
        <f>IF(E365="","",COUNTA($E$6:E365))</f>
        <v>360</v>
      </c>
      <c r="E365" s="1" t="s">
        <v>436</v>
      </c>
      <c r="F365" s="2" t="s">
        <v>154</v>
      </c>
      <c r="G365" s="25"/>
      <c r="H365" s="23"/>
      <c r="I365" s="24"/>
      <c r="J365" s="24"/>
    </row>
    <row r="366" spans="2:10" ht="26.25" customHeight="1" x14ac:dyDescent="0.15">
      <c r="B366" s="21"/>
      <c r="C366" s="22" t="s">
        <v>131</v>
      </c>
      <c r="D366" s="20">
        <f>IF(E366="","",COUNTA($E$6:E366))</f>
        <v>361</v>
      </c>
      <c r="E366" s="1" t="s">
        <v>437</v>
      </c>
      <c r="F366" s="2" t="s">
        <v>154</v>
      </c>
      <c r="G366" s="25"/>
      <c r="H366" s="23"/>
      <c r="I366" s="24"/>
      <c r="J366" s="24"/>
    </row>
    <row r="367" spans="2:10" ht="26.25" customHeight="1" x14ac:dyDescent="0.15">
      <c r="B367" s="21"/>
      <c r="C367" s="22"/>
      <c r="D367" s="20">
        <f>IF(E367="","",COUNTA($E$6:E367))</f>
        <v>362</v>
      </c>
      <c r="E367" s="1" t="s">
        <v>438</v>
      </c>
      <c r="F367" s="2" t="s">
        <v>154</v>
      </c>
      <c r="G367" s="25"/>
      <c r="H367" s="23"/>
      <c r="I367" s="24"/>
      <c r="J367" s="24"/>
    </row>
    <row r="368" spans="2:10" ht="26.25" customHeight="1" x14ac:dyDescent="0.15">
      <c r="B368" s="21"/>
      <c r="C368" s="22"/>
      <c r="D368" s="20">
        <f>IF(E368="","",COUNTA($E$6:E368))</f>
        <v>363</v>
      </c>
      <c r="E368" s="1" t="s">
        <v>439</v>
      </c>
      <c r="F368" s="2" t="s">
        <v>154</v>
      </c>
      <c r="G368" s="25"/>
      <c r="H368" s="23"/>
      <c r="I368" s="24"/>
      <c r="J368" s="24"/>
    </row>
    <row r="369" spans="2:10" ht="26.25" customHeight="1" x14ac:dyDescent="0.15">
      <c r="B369" s="21"/>
      <c r="C369" s="22"/>
      <c r="D369" s="20">
        <f>IF(E369="","",COUNTA($E$6:E369))</f>
        <v>364</v>
      </c>
      <c r="E369" s="1" t="s">
        <v>440</v>
      </c>
      <c r="F369" s="2" t="s">
        <v>154</v>
      </c>
      <c r="G369" s="25"/>
      <c r="H369" s="23"/>
      <c r="I369" s="24"/>
      <c r="J369" s="24"/>
    </row>
    <row r="370" spans="2:10" ht="41.25" customHeight="1" x14ac:dyDescent="0.15">
      <c r="B370" s="21"/>
      <c r="C370" s="22"/>
      <c r="D370" s="20">
        <f>IF(E370="","",COUNTA($E$6:E370))</f>
        <v>365</v>
      </c>
      <c r="E370" s="1" t="s">
        <v>441</v>
      </c>
      <c r="F370" s="2" t="s">
        <v>154</v>
      </c>
      <c r="G370" s="25"/>
      <c r="H370" s="23"/>
      <c r="I370" s="24"/>
      <c r="J370" s="24"/>
    </row>
    <row r="371" spans="2:10" ht="52.5" customHeight="1" x14ac:dyDescent="0.15">
      <c r="B371" s="21"/>
      <c r="C371" s="22"/>
      <c r="D371" s="20">
        <f>IF(E371="","",COUNTA($E$6:E371))</f>
        <v>366</v>
      </c>
      <c r="E371" s="1" t="s">
        <v>442</v>
      </c>
      <c r="F371" s="2" t="s">
        <v>154</v>
      </c>
      <c r="G371" s="25"/>
      <c r="H371" s="23"/>
      <c r="I371" s="24"/>
      <c r="J371" s="24"/>
    </row>
    <row r="372" spans="2:10" ht="26.25" customHeight="1" x14ac:dyDescent="0.15">
      <c r="B372" s="21"/>
      <c r="C372" s="22"/>
      <c r="D372" s="20">
        <f>IF(E372="","",COUNTA($E$6:E372))</f>
        <v>367</v>
      </c>
      <c r="E372" s="1" t="s">
        <v>443</v>
      </c>
      <c r="F372" s="2" t="s">
        <v>154</v>
      </c>
      <c r="G372" s="25"/>
      <c r="H372" s="23"/>
      <c r="I372" s="24"/>
      <c r="J372" s="24"/>
    </row>
    <row r="373" spans="2:10" ht="26.25" customHeight="1" x14ac:dyDescent="0.15">
      <c r="B373" s="21"/>
      <c r="C373" s="22"/>
      <c r="D373" s="20">
        <f>IF(E373="","",COUNTA($E$6:E373))</f>
        <v>368</v>
      </c>
      <c r="E373" s="1" t="s">
        <v>444</v>
      </c>
      <c r="F373" s="2" t="s">
        <v>154</v>
      </c>
      <c r="G373" s="25"/>
      <c r="H373" s="23"/>
      <c r="I373" s="24"/>
      <c r="J373" s="24"/>
    </row>
    <row r="374" spans="2:10" ht="41.25" customHeight="1" x14ac:dyDescent="0.15">
      <c r="B374" s="21"/>
      <c r="C374" s="22"/>
      <c r="D374" s="20">
        <f>IF(E374="","",COUNTA($E$6:E374))</f>
        <v>369</v>
      </c>
      <c r="E374" s="1" t="s">
        <v>445</v>
      </c>
      <c r="F374" s="2" t="s">
        <v>154</v>
      </c>
      <c r="G374" s="25"/>
      <c r="H374" s="23"/>
      <c r="I374" s="24"/>
      <c r="J374" s="24"/>
    </row>
    <row r="375" spans="2:10" ht="26.25" customHeight="1" x14ac:dyDescent="0.15">
      <c r="B375" s="21"/>
      <c r="C375" s="22"/>
      <c r="D375" s="20">
        <f>IF(E375="","",COUNTA($E$6:E375))</f>
        <v>370</v>
      </c>
      <c r="E375" s="1" t="s">
        <v>132</v>
      </c>
      <c r="F375" s="2" t="s">
        <v>154</v>
      </c>
      <c r="G375" s="25"/>
      <c r="H375" s="23"/>
      <c r="I375" s="24"/>
      <c r="J375" s="24"/>
    </row>
    <row r="376" spans="2:10" ht="26.25" customHeight="1" x14ac:dyDescent="0.15">
      <c r="B376" s="21"/>
      <c r="C376" s="22"/>
      <c r="D376" s="20">
        <f>IF(E376="","",COUNTA($E$6:E376))</f>
        <v>371</v>
      </c>
      <c r="E376" s="1" t="s">
        <v>446</v>
      </c>
      <c r="F376" s="2" t="s">
        <v>154</v>
      </c>
      <c r="G376" s="25"/>
      <c r="H376" s="23"/>
      <c r="I376" s="24"/>
      <c r="J376" s="24"/>
    </row>
    <row r="377" spans="2:10" ht="26.25" customHeight="1" x14ac:dyDescent="0.15">
      <c r="B377" s="21"/>
      <c r="C377" s="22"/>
      <c r="D377" s="20">
        <f>IF(E377="","",COUNTA($E$6:E377))</f>
        <v>372</v>
      </c>
      <c r="E377" s="1" t="s">
        <v>447</v>
      </c>
      <c r="F377" s="2" t="s">
        <v>154</v>
      </c>
      <c r="G377" s="25"/>
      <c r="H377" s="23"/>
      <c r="I377" s="24"/>
      <c r="J377" s="24"/>
    </row>
    <row r="378" spans="2:10" ht="41.25" customHeight="1" x14ac:dyDescent="0.15">
      <c r="B378" s="21"/>
      <c r="C378" s="22"/>
      <c r="D378" s="20">
        <f>IF(E378="","",COUNTA($E$6:E378))</f>
        <v>373</v>
      </c>
      <c r="E378" s="1" t="s">
        <v>448</v>
      </c>
      <c r="F378" s="2" t="s">
        <v>154</v>
      </c>
      <c r="G378" s="25"/>
      <c r="H378" s="23"/>
      <c r="I378" s="24"/>
      <c r="J378" s="24"/>
    </row>
    <row r="379" spans="2:10" ht="26.25" customHeight="1" x14ac:dyDescent="0.15">
      <c r="B379" s="21"/>
      <c r="C379" s="22"/>
      <c r="D379" s="20">
        <f>IF(E379="","",COUNTA($E$6:E379))</f>
        <v>374</v>
      </c>
      <c r="E379" s="1" t="s">
        <v>449</v>
      </c>
      <c r="F379" s="2" t="s">
        <v>154</v>
      </c>
      <c r="G379" s="25"/>
      <c r="H379" s="23"/>
      <c r="I379" s="24"/>
      <c r="J379" s="24"/>
    </row>
    <row r="380" spans="2:10" ht="26.25" customHeight="1" x14ac:dyDescent="0.15">
      <c r="B380" s="21"/>
      <c r="C380" s="22"/>
      <c r="D380" s="20">
        <f>IF(E380="","",COUNTA($E$6:E380))</f>
        <v>375</v>
      </c>
      <c r="E380" s="1" t="s">
        <v>515</v>
      </c>
      <c r="F380" s="2" t="s">
        <v>154</v>
      </c>
      <c r="G380" s="25"/>
      <c r="H380" s="23"/>
      <c r="I380" s="24"/>
      <c r="J380" s="24"/>
    </row>
    <row r="381" spans="2:10" ht="41.25" customHeight="1" x14ac:dyDescent="0.15">
      <c r="B381" s="21"/>
      <c r="C381" s="22" t="s">
        <v>105</v>
      </c>
      <c r="D381" s="20">
        <f>IF(E381="","",COUNTA($E$6:E381))</f>
        <v>376</v>
      </c>
      <c r="E381" s="1" t="s">
        <v>450</v>
      </c>
      <c r="F381" s="2" t="s">
        <v>154</v>
      </c>
      <c r="G381" s="25"/>
      <c r="H381" s="23"/>
      <c r="I381" s="24"/>
      <c r="J381" s="24"/>
    </row>
    <row r="382" spans="2:10" ht="26.25" customHeight="1" x14ac:dyDescent="0.15">
      <c r="B382" s="21"/>
      <c r="C382" s="22"/>
      <c r="D382" s="20">
        <f>IF(E382="","",COUNTA($E$6:E382))</f>
        <v>377</v>
      </c>
      <c r="E382" s="1" t="s">
        <v>451</v>
      </c>
      <c r="F382" s="2" t="s">
        <v>154</v>
      </c>
      <c r="G382" s="25"/>
      <c r="H382" s="23"/>
      <c r="I382" s="24"/>
      <c r="J382" s="24"/>
    </row>
    <row r="383" spans="2:10" ht="41.25" customHeight="1" x14ac:dyDescent="0.15">
      <c r="B383" s="21"/>
      <c r="C383" s="22"/>
      <c r="D383" s="20">
        <f>IF(E383="","",COUNTA($E$6:E383))</f>
        <v>378</v>
      </c>
      <c r="E383" s="1" t="s">
        <v>452</v>
      </c>
      <c r="F383" s="2" t="s">
        <v>154</v>
      </c>
      <c r="G383" s="25"/>
      <c r="H383" s="23"/>
      <c r="I383" s="24"/>
      <c r="J383" s="24"/>
    </row>
    <row r="384" spans="2:10" ht="41.25" customHeight="1" x14ac:dyDescent="0.15">
      <c r="B384" s="21"/>
      <c r="C384" s="22"/>
      <c r="D384" s="20">
        <f>IF(E384="","",COUNTA($E$6:E384))</f>
        <v>379</v>
      </c>
      <c r="E384" s="1" t="s">
        <v>453</v>
      </c>
      <c r="F384" s="2" t="s">
        <v>154</v>
      </c>
      <c r="G384" s="25"/>
      <c r="H384" s="23"/>
      <c r="I384" s="24"/>
      <c r="J384" s="24"/>
    </row>
    <row r="385" spans="2:10" ht="26.25" customHeight="1" x14ac:dyDescent="0.15">
      <c r="B385" s="21"/>
      <c r="C385" s="22"/>
      <c r="D385" s="20">
        <f>IF(E385="","",COUNTA($E$6:E385))</f>
        <v>380</v>
      </c>
      <c r="E385" s="1" t="s">
        <v>454</v>
      </c>
      <c r="F385" s="2" t="s">
        <v>154</v>
      </c>
      <c r="G385" s="25"/>
      <c r="H385" s="23"/>
      <c r="I385" s="24"/>
      <c r="J385" s="24"/>
    </row>
    <row r="386" spans="2:10" ht="26.25" customHeight="1" x14ac:dyDescent="0.15">
      <c r="B386" s="21"/>
      <c r="C386" s="22"/>
      <c r="D386" s="20">
        <f>IF(E386="","",COUNTA($E$6:E386))</f>
        <v>381</v>
      </c>
      <c r="E386" s="1" t="s">
        <v>455</v>
      </c>
      <c r="F386" s="2" t="s">
        <v>154</v>
      </c>
      <c r="G386" s="25"/>
      <c r="H386" s="23"/>
      <c r="I386" s="24"/>
      <c r="J386" s="24"/>
    </row>
    <row r="387" spans="2:10" ht="26.25" customHeight="1" x14ac:dyDescent="0.15">
      <c r="B387" s="21" t="s">
        <v>81</v>
      </c>
      <c r="C387" s="22" t="s">
        <v>103</v>
      </c>
      <c r="D387" s="20">
        <f>IF(E387="","",COUNTA($E$6:E387))</f>
        <v>382</v>
      </c>
      <c r="E387" s="1" t="s">
        <v>456</v>
      </c>
      <c r="F387" s="2" t="s">
        <v>154</v>
      </c>
      <c r="G387" s="25"/>
      <c r="H387" s="23"/>
      <c r="I387" s="24"/>
      <c r="J387" s="24"/>
    </row>
    <row r="388" spans="2:10" ht="26.25" customHeight="1" x14ac:dyDescent="0.15">
      <c r="B388" s="21"/>
      <c r="C388" s="22"/>
      <c r="D388" s="20">
        <f>IF(E388="","",COUNTA($E$6:E388))</f>
        <v>383</v>
      </c>
      <c r="E388" s="1" t="s">
        <v>457</v>
      </c>
      <c r="F388" s="2" t="s">
        <v>154</v>
      </c>
      <c r="G388" s="25"/>
      <c r="H388" s="23"/>
      <c r="I388" s="24"/>
      <c r="J388" s="24"/>
    </row>
    <row r="389" spans="2:10" ht="41.25" customHeight="1" x14ac:dyDescent="0.15">
      <c r="B389" s="21"/>
      <c r="C389" s="22"/>
      <c r="D389" s="20">
        <f>IF(E389="","",COUNTA($E$6:E389))</f>
        <v>384</v>
      </c>
      <c r="E389" s="1" t="s">
        <v>458</v>
      </c>
      <c r="F389" s="2" t="s">
        <v>154</v>
      </c>
      <c r="G389" s="25"/>
      <c r="H389" s="23"/>
      <c r="I389" s="24"/>
      <c r="J389" s="24"/>
    </row>
    <row r="390" spans="2:10" ht="26.25" customHeight="1" x14ac:dyDescent="0.15">
      <c r="B390" s="21"/>
      <c r="C390" s="22"/>
      <c r="D390" s="20">
        <f>IF(E390="","",COUNTA($E$6:E390))</f>
        <v>385</v>
      </c>
      <c r="E390" s="1" t="s">
        <v>534</v>
      </c>
      <c r="F390" s="2" t="s">
        <v>154</v>
      </c>
      <c r="G390" s="25"/>
      <c r="H390" s="23"/>
      <c r="I390" s="24"/>
      <c r="J390" s="24"/>
    </row>
    <row r="391" spans="2:10" ht="26.25" customHeight="1" x14ac:dyDescent="0.15">
      <c r="B391" s="21"/>
      <c r="C391" s="22"/>
      <c r="D391" s="20">
        <f>IF(E391="","",COUNTA($E$6:E391))</f>
        <v>386</v>
      </c>
      <c r="E391" s="1" t="s">
        <v>459</v>
      </c>
      <c r="F391" s="2" t="s">
        <v>154</v>
      </c>
      <c r="G391" s="25"/>
      <c r="H391" s="23"/>
      <c r="I391" s="24"/>
      <c r="J391" s="24"/>
    </row>
    <row r="392" spans="2:10" ht="26.25" customHeight="1" x14ac:dyDescent="0.15">
      <c r="B392" s="21"/>
      <c r="C392" s="22"/>
      <c r="D392" s="20">
        <f>IF(E392="","",COUNTA($E$6:E392))</f>
        <v>387</v>
      </c>
      <c r="E392" s="1" t="s">
        <v>460</v>
      </c>
      <c r="F392" s="2" t="s">
        <v>154</v>
      </c>
      <c r="G392" s="25"/>
      <c r="H392" s="23"/>
      <c r="I392" s="24"/>
      <c r="J392" s="24"/>
    </row>
    <row r="393" spans="2:10" ht="26.25" customHeight="1" x14ac:dyDescent="0.15">
      <c r="B393" s="21"/>
      <c r="C393" s="22"/>
      <c r="D393" s="20">
        <f>IF(E393="","",COUNTA($E$6:E393))</f>
        <v>388</v>
      </c>
      <c r="E393" s="1" t="s">
        <v>461</v>
      </c>
      <c r="F393" s="2" t="s">
        <v>154</v>
      </c>
      <c r="G393" s="25"/>
      <c r="H393" s="23"/>
      <c r="I393" s="24"/>
      <c r="J393" s="24"/>
    </row>
    <row r="394" spans="2:10" ht="41.25" customHeight="1" x14ac:dyDescent="0.15">
      <c r="B394" s="21"/>
      <c r="C394" s="22"/>
      <c r="D394" s="20">
        <f>IF(E394="","",COUNTA($E$6:E394))</f>
        <v>389</v>
      </c>
      <c r="E394" s="1" t="s">
        <v>462</v>
      </c>
      <c r="F394" s="2" t="s">
        <v>154</v>
      </c>
      <c r="G394" s="25"/>
      <c r="H394" s="23"/>
      <c r="I394" s="24"/>
      <c r="J394" s="24"/>
    </row>
    <row r="395" spans="2:10" ht="41.25" customHeight="1" x14ac:dyDescent="0.15">
      <c r="B395" s="21"/>
      <c r="C395" s="22"/>
      <c r="D395" s="20">
        <f>IF(E395="","",COUNTA($E$6:E395))</f>
        <v>390</v>
      </c>
      <c r="E395" s="1" t="s">
        <v>463</v>
      </c>
      <c r="F395" s="2" t="s">
        <v>154</v>
      </c>
      <c r="G395" s="25"/>
      <c r="H395" s="23"/>
      <c r="I395" s="24"/>
      <c r="J395" s="24"/>
    </row>
    <row r="396" spans="2:10" ht="26.25" customHeight="1" x14ac:dyDescent="0.15">
      <c r="B396" s="21"/>
      <c r="C396" s="22"/>
      <c r="D396" s="20">
        <f>IF(E396="","",COUNTA($E$6:E396))</f>
        <v>391</v>
      </c>
      <c r="E396" s="1" t="s">
        <v>464</v>
      </c>
      <c r="F396" s="2" t="s">
        <v>154</v>
      </c>
      <c r="G396" s="25"/>
      <c r="H396" s="23"/>
      <c r="I396" s="24"/>
      <c r="J396" s="24"/>
    </row>
    <row r="397" spans="2:10" ht="41.25" customHeight="1" x14ac:dyDescent="0.15">
      <c r="B397" s="21"/>
      <c r="C397" s="22"/>
      <c r="D397" s="20">
        <f>IF(E397="","",COUNTA($E$6:E397))</f>
        <v>392</v>
      </c>
      <c r="E397" s="1" t="s">
        <v>465</v>
      </c>
      <c r="F397" s="2" t="s">
        <v>154</v>
      </c>
      <c r="G397" s="25"/>
      <c r="H397" s="23"/>
      <c r="I397" s="24"/>
      <c r="J397" s="24"/>
    </row>
    <row r="398" spans="2:10" ht="26.25" customHeight="1" x14ac:dyDescent="0.15">
      <c r="B398" s="21"/>
      <c r="C398" s="22"/>
      <c r="D398" s="20">
        <f>IF(E398="","",COUNTA($E$6:E398))</f>
        <v>393</v>
      </c>
      <c r="E398" s="1" t="s">
        <v>466</v>
      </c>
      <c r="F398" s="2" t="s">
        <v>154</v>
      </c>
      <c r="G398" s="25"/>
      <c r="H398" s="23"/>
      <c r="I398" s="24"/>
      <c r="J398" s="24"/>
    </row>
    <row r="399" spans="2:10" ht="26.25" customHeight="1" x14ac:dyDescent="0.15">
      <c r="B399" s="21"/>
      <c r="C399" s="22"/>
      <c r="D399" s="20">
        <f>IF(E399="","",COUNTA($E$6:E399))</f>
        <v>394</v>
      </c>
      <c r="E399" s="1" t="s">
        <v>467</v>
      </c>
      <c r="F399" s="2" t="s">
        <v>154</v>
      </c>
      <c r="G399" s="25"/>
      <c r="H399" s="23"/>
      <c r="I399" s="24"/>
      <c r="J399" s="24"/>
    </row>
    <row r="400" spans="2:10" ht="26.25" customHeight="1" x14ac:dyDescent="0.15">
      <c r="B400" s="21"/>
      <c r="C400" s="22"/>
      <c r="D400" s="20">
        <f>IF(E400="","",COUNTA($E$6:E400))</f>
        <v>395</v>
      </c>
      <c r="E400" s="1" t="s">
        <v>468</v>
      </c>
      <c r="F400" s="2" t="s">
        <v>154</v>
      </c>
      <c r="G400" s="25"/>
      <c r="H400" s="23"/>
      <c r="I400" s="24"/>
      <c r="J400" s="24"/>
    </row>
    <row r="401" spans="2:10" ht="26.25" customHeight="1" x14ac:dyDescent="0.15">
      <c r="B401" s="21"/>
      <c r="C401" s="22"/>
      <c r="D401" s="20">
        <f>IF(E401="","",COUNTA($E$6:E401))</f>
        <v>396</v>
      </c>
      <c r="E401" s="1" t="s">
        <v>469</v>
      </c>
      <c r="F401" s="2" t="s">
        <v>154</v>
      </c>
      <c r="G401" s="25"/>
      <c r="H401" s="23"/>
      <c r="I401" s="24"/>
      <c r="J401" s="24"/>
    </row>
    <row r="402" spans="2:10" ht="26.25" customHeight="1" x14ac:dyDescent="0.15">
      <c r="B402" s="21"/>
      <c r="C402" s="22"/>
      <c r="D402" s="20">
        <f>IF(E402="","",COUNTA($E$6:E402))</f>
        <v>397</v>
      </c>
      <c r="E402" s="1" t="s">
        <v>470</v>
      </c>
      <c r="F402" s="2" t="s">
        <v>154</v>
      </c>
      <c r="G402" s="25"/>
      <c r="H402" s="23"/>
      <c r="I402" s="24"/>
      <c r="J402" s="24"/>
    </row>
    <row r="403" spans="2:10" ht="26.25" customHeight="1" x14ac:dyDescent="0.15">
      <c r="B403" s="21"/>
      <c r="C403" s="22"/>
      <c r="D403" s="20">
        <f>IF(E403="","",COUNTA($E$6:E403))</f>
        <v>398</v>
      </c>
      <c r="E403" s="1" t="s">
        <v>64</v>
      </c>
      <c r="F403" s="2" t="s">
        <v>154</v>
      </c>
      <c r="G403" s="25"/>
      <c r="H403" s="23"/>
      <c r="I403" s="24"/>
      <c r="J403" s="24"/>
    </row>
    <row r="404" spans="2:10" ht="41.25" customHeight="1" x14ac:dyDescent="0.15">
      <c r="B404" s="21"/>
      <c r="C404" s="22"/>
      <c r="D404" s="20">
        <f>IF(E404="","",COUNTA($E$6:E404))</f>
        <v>399</v>
      </c>
      <c r="E404" s="1" t="s">
        <v>530</v>
      </c>
      <c r="F404" s="2" t="s">
        <v>154</v>
      </c>
      <c r="G404" s="25"/>
      <c r="H404" s="23"/>
      <c r="I404" s="24"/>
      <c r="J404" s="24"/>
    </row>
    <row r="405" spans="2:10" ht="26.25" customHeight="1" x14ac:dyDescent="0.15">
      <c r="B405" s="21"/>
      <c r="C405" s="22" t="s">
        <v>104</v>
      </c>
      <c r="D405" s="20">
        <f>IF(E405="","",COUNTA($E$6:E405))</f>
        <v>400</v>
      </c>
      <c r="E405" s="1" t="s">
        <v>471</v>
      </c>
      <c r="F405" s="2" t="s">
        <v>154</v>
      </c>
      <c r="G405" s="25"/>
      <c r="H405" s="23"/>
      <c r="I405" s="24"/>
      <c r="J405" s="24"/>
    </row>
    <row r="406" spans="2:10" ht="26.25" customHeight="1" x14ac:dyDescent="0.15">
      <c r="B406" s="21"/>
      <c r="C406" s="22"/>
      <c r="D406" s="20">
        <f>IF(E406="","",COUNTA($E$6:E406))</f>
        <v>401</v>
      </c>
      <c r="E406" s="1" t="s">
        <v>472</v>
      </c>
      <c r="F406" s="2" t="s">
        <v>154</v>
      </c>
      <c r="G406" s="25"/>
      <c r="H406" s="23"/>
      <c r="I406" s="24"/>
      <c r="J406" s="24"/>
    </row>
    <row r="407" spans="2:10" ht="26.25" customHeight="1" x14ac:dyDescent="0.15">
      <c r="B407" s="21"/>
      <c r="C407" s="22"/>
      <c r="D407" s="20">
        <f>IF(E407="","",COUNTA($E$6:E407))</f>
        <v>402</v>
      </c>
      <c r="E407" s="1" t="s">
        <v>15</v>
      </c>
      <c r="F407" s="2" t="s">
        <v>154</v>
      </c>
      <c r="G407" s="25"/>
      <c r="H407" s="23"/>
      <c r="I407" s="24"/>
      <c r="J407" s="24"/>
    </row>
    <row r="408" spans="2:10" ht="26.25" customHeight="1" x14ac:dyDescent="0.15">
      <c r="B408" s="21"/>
      <c r="C408" s="22" t="s">
        <v>60</v>
      </c>
      <c r="D408" s="20">
        <f>IF(E408="","",COUNTA($E$6:E408))</f>
        <v>403</v>
      </c>
      <c r="E408" s="1" t="s">
        <v>473</v>
      </c>
      <c r="F408" s="2" t="s">
        <v>154</v>
      </c>
      <c r="G408" s="25"/>
      <c r="H408" s="23"/>
      <c r="I408" s="24"/>
      <c r="J408" s="24"/>
    </row>
    <row r="409" spans="2:10" ht="26.25" customHeight="1" x14ac:dyDescent="0.15">
      <c r="B409" s="21"/>
      <c r="C409" s="22"/>
      <c r="D409" s="20">
        <f>IF(E409="","",COUNTA($E$6:E409))</f>
        <v>404</v>
      </c>
      <c r="E409" s="1" t="s">
        <v>474</v>
      </c>
      <c r="F409" s="2" t="s">
        <v>154</v>
      </c>
      <c r="G409" s="25"/>
      <c r="H409" s="23"/>
      <c r="I409" s="24"/>
      <c r="J409" s="24"/>
    </row>
    <row r="410" spans="2:10" ht="26.25" customHeight="1" x14ac:dyDescent="0.15">
      <c r="B410" s="21"/>
      <c r="C410" s="22"/>
      <c r="D410" s="20">
        <f>IF(E410="","",COUNTA($E$6:E410))</f>
        <v>405</v>
      </c>
      <c r="E410" s="1" t="s">
        <v>529</v>
      </c>
      <c r="F410" s="2" t="s">
        <v>154</v>
      </c>
      <c r="G410" s="25"/>
      <c r="H410" s="23"/>
      <c r="I410" s="24"/>
      <c r="J410" s="24"/>
    </row>
    <row r="411" spans="2:10" ht="26.25" customHeight="1" x14ac:dyDescent="0.15">
      <c r="B411" s="21"/>
      <c r="C411" s="22"/>
      <c r="D411" s="20">
        <f>IF(E411="","",COUNTA($E$6:E411))</f>
        <v>406</v>
      </c>
      <c r="E411" s="1" t="s">
        <v>475</v>
      </c>
      <c r="F411" s="2" t="s">
        <v>154</v>
      </c>
      <c r="G411" s="25"/>
      <c r="H411" s="23"/>
      <c r="I411" s="24"/>
      <c r="J411" s="24"/>
    </row>
    <row r="412" spans="2:10" ht="41.25" customHeight="1" x14ac:dyDescent="0.15">
      <c r="B412" s="21"/>
      <c r="C412" s="22"/>
      <c r="D412" s="20">
        <f>IF(E412="","",COUNTA($E$6:E412))</f>
        <v>407</v>
      </c>
      <c r="E412" s="1" t="s">
        <v>476</v>
      </c>
      <c r="F412" s="2" t="s">
        <v>154</v>
      </c>
      <c r="G412" s="25"/>
      <c r="H412" s="23"/>
      <c r="I412" s="24"/>
      <c r="J412" s="24"/>
    </row>
    <row r="413" spans="2:10" ht="26.25" customHeight="1" x14ac:dyDescent="0.15">
      <c r="B413" s="21"/>
      <c r="C413" s="22"/>
      <c r="D413" s="20">
        <f>IF(E413="","",COUNTA($E$6:E413))</f>
        <v>408</v>
      </c>
      <c r="E413" s="1" t="s">
        <v>477</v>
      </c>
      <c r="F413" s="2" t="s">
        <v>154</v>
      </c>
      <c r="G413" s="25"/>
      <c r="H413" s="23"/>
      <c r="I413" s="24"/>
      <c r="J413" s="24"/>
    </row>
    <row r="414" spans="2:10" ht="26.25" customHeight="1" x14ac:dyDescent="0.15">
      <c r="B414" s="21"/>
      <c r="C414" s="22"/>
      <c r="D414" s="20">
        <f>IF(E414="","",COUNTA($E$6:E414))</f>
        <v>409</v>
      </c>
      <c r="E414" s="1" t="s">
        <v>478</v>
      </c>
      <c r="F414" s="2" t="s">
        <v>154</v>
      </c>
      <c r="G414" s="25"/>
      <c r="H414" s="23"/>
      <c r="I414" s="24"/>
      <c r="J414" s="24"/>
    </row>
    <row r="415" spans="2:10" ht="26.25" customHeight="1" x14ac:dyDescent="0.15">
      <c r="B415" s="21"/>
      <c r="C415" s="22"/>
      <c r="D415" s="20">
        <f>IF(E415="","",COUNTA($E$6:E415))</f>
        <v>410</v>
      </c>
      <c r="E415" s="1" t="s">
        <v>479</v>
      </c>
      <c r="F415" s="2" t="s">
        <v>154</v>
      </c>
      <c r="G415" s="25"/>
      <c r="H415" s="23"/>
      <c r="I415" s="24"/>
      <c r="J415" s="24"/>
    </row>
    <row r="416" spans="2:10" ht="26.25" customHeight="1" x14ac:dyDescent="0.15">
      <c r="B416" s="21"/>
      <c r="C416" s="22" t="s">
        <v>105</v>
      </c>
      <c r="D416" s="20">
        <f>IF(E416="","",COUNTA($E$6:E416))</f>
        <v>411</v>
      </c>
      <c r="E416" s="1" t="s">
        <v>480</v>
      </c>
      <c r="F416" s="2" t="s">
        <v>154</v>
      </c>
      <c r="G416" s="25"/>
      <c r="H416" s="23"/>
      <c r="I416" s="24"/>
      <c r="J416" s="24"/>
    </row>
    <row r="417" spans="2:10" ht="67.5" customHeight="1" x14ac:dyDescent="0.15">
      <c r="B417" s="21"/>
      <c r="C417" s="22"/>
      <c r="D417" s="20">
        <f>IF(E417="","",COUNTA($E$6:E417))</f>
        <v>412</v>
      </c>
      <c r="E417" s="1" t="s">
        <v>481</v>
      </c>
      <c r="F417" s="2" t="s">
        <v>154</v>
      </c>
      <c r="G417" s="25"/>
      <c r="H417" s="23"/>
      <c r="I417" s="24"/>
      <c r="J417" s="24"/>
    </row>
    <row r="418" spans="2:10" ht="52.5" customHeight="1" x14ac:dyDescent="0.15">
      <c r="B418" s="21"/>
      <c r="C418" s="22"/>
      <c r="D418" s="20">
        <f>IF(E418="","",COUNTA($E$6:E418))</f>
        <v>413</v>
      </c>
      <c r="E418" s="1" t="s">
        <v>482</v>
      </c>
      <c r="F418" s="2" t="s">
        <v>154</v>
      </c>
      <c r="G418" s="25"/>
      <c r="H418" s="23"/>
      <c r="I418" s="24"/>
      <c r="J418" s="24"/>
    </row>
    <row r="419" spans="2:10" ht="26.25" customHeight="1" x14ac:dyDescent="0.15">
      <c r="B419" s="21"/>
      <c r="C419" s="22"/>
      <c r="D419" s="20">
        <f>IF(E419="","",COUNTA($E$6:E419))</f>
        <v>414</v>
      </c>
      <c r="E419" s="1" t="s">
        <v>483</v>
      </c>
      <c r="F419" s="2" t="s">
        <v>154</v>
      </c>
      <c r="G419" s="25"/>
      <c r="H419" s="23"/>
      <c r="I419" s="24"/>
      <c r="J419" s="24"/>
    </row>
    <row r="420" spans="2:10" ht="26.25" customHeight="1" x14ac:dyDescent="0.15">
      <c r="B420" s="21"/>
      <c r="C420" s="22"/>
      <c r="D420" s="20">
        <f>IF(E420="","",COUNTA($E$6:E420))</f>
        <v>415</v>
      </c>
      <c r="E420" s="1" t="s">
        <v>65</v>
      </c>
      <c r="F420" s="2" t="s">
        <v>154</v>
      </c>
      <c r="G420" s="25"/>
      <c r="H420" s="23"/>
      <c r="I420" s="24"/>
      <c r="J420" s="24"/>
    </row>
    <row r="421" spans="2:10" ht="26.25" customHeight="1" x14ac:dyDescent="0.15">
      <c r="B421" s="21"/>
      <c r="C421" s="22"/>
      <c r="D421" s="20">
        <f>IF(E421="","",COUNTA($E$6:E421))</f>
        <v>416</v>
      </c>
      <c r="E421" s="1" t="s">
        <v>484</v>
      </c>
      <c r="F421" s="2" t="s">
        <v>154</v>
      </c>
      <c r="G421" s="25"/>
      <c r="H421" s="23"/>
      <c r="I421" s="24"/>
      <c r="J421" s="24"/>
    </row>
    <row r="422" spans="2:10" ht="52.5" customHeight="1" x14ac:dyDescent="0.15">
      <c r="B422" s="21" t="s">
        <v>82</v>
      </c>
      <c r="C422" s="22" t="s">
        <v>85</v>
      </c>
      <c r="D422" s="20">
        <f>IF(E422="","",COUNTA($E$6:E422))</f>
        <v>417</v>
      </c>
      <c r="E422" s="1" t="s">
        <v>485</v>
      </c>
      <c r="F422" s="2" t="s">
        <v>154</v>
      </c>
      <c r="G422" s="25"/>
      <c r="H422" s="23"/>
      <c r="I422" s="24"/>
      <c r="J422" s="24"/>
    </row>
    <row r="423" spans="2:10" ht="67.5" customHeight="1" x14ac:dyDescent="0.15">
      <c r="B423" s="21"/>
      <c r="C423" s="22"/>
      <c r="D423" s="20">
        <f>IF(E423="","",COUNTA($E$6:E423))</f>
        <v>418</v>
      </c>
      <c r="E423" s="1" t="s">
        <v>486</v>
      </c>
      <c r="F423" s="2" t="s">
        <v>154</v>
      </c>
      <c r="G423" s="25"/>
      <c r="H423" s="23"/>
      <c r="I423" s="24"/>
      <c r="J423" s="24"/>
    </row>
    <row r="424" spans="2:10" ht="67.5" customHeight="1" x14ac:dyDescent="0.15">
      <c r="B424" s="21"/>
      <c r="C424" s="22"/>
      <c r="D424" s="20">
        <f>IF(E424="","",COUNTA($E$6:E424))</f>
        <v>419</v>
      </c>
      <c r="E424" s="1" t="s">
        <v>487</v>
      </c>
      <c r="F424" s="2" t="s">
        <v>154</v>
      </c>
      <c r="G424" s="25"/>
      <c r="H424" s="23"/>
      <c r="I424" s="24"/>
      <c r="J424" s="24"/>
    </row>
    <row r="425" spans="2:10" ht="26.25" customHeight="1" x14ac:dyDescent="0.15">
      <c r="B425" s="21"/>
      <c r="C425" s="22"/>
      <c r="D425" s="20">
        <f>IF(E425="","",COUNTA($E$6:E425))</f>
        <v>420</v>
      </c>
      <c r="E425" s="1" t="s">
        <v>488</v>
      </c>
      <c r="F425" s="2" t="s">
        <v>154</v>
      </c>
      <c r="G425" s="25"/>
      <c r="H425" s="23"/>
      <c r="I425" s="24"/>
      <c r="J425" s="24"/>
    </row>
    <row r="426" spans="2:10" ht="26.25" customHeight="1" x14ac:dyDescent="0.15">
      <c r="B426" s="21"/>
      <c r="C426" s="22"/>
      <c r="D426" s="20">
        <f>IF(E426="","",COUNTA($E$6:E426))</f>
        <v>421</v>
      </c>
      <c r="E426" s="1" t="s">
        <v>123</v>
      </c>
      <c r="F426" s="2" t="s">
        <v>154</v>
      </c>
      <c r="G426" s="25"/>
      <c r="H426" s="23"/>
      <c r="I426" s="24"/>
      <c r="J426" s="24"/>
    </row>
    <row r="427" spans="2:10" ht="26.25" customHeight="1" x14ac:dyDescent="0.15">
      <c r="B427" s="21"/>
      <c r="C427" s="22"/>
      <c r="D427" s="20">
        <f>IF(E427="","",COUNTA($E$6:E427))</f>
        <v>422</v>
      </c>
      <c r="E427" s="1" t="s">
        <v>126</v>
      </c>
      <c r="F427" s="2" t="s">
        <v>154</v>
      </c>
      <c r="G427" s="25"/>
      <c r="H427" s="23"/>
      <c r="I427" s="24"/>
      <c r="J427" s="24"/>
    </row>
    <row r="428" spans="2:10" ht="26.25" customHeight="1" x14ac:dyDescent="0.15">
      <c r="B428" s="21"/>
      <c r="C428" s="22" t="s">
        <v>103</v>
      </c>
      <c r="D428" s="20">
        <f>IF(E428="","",COUNTA($E$6:E428))</f>
        <v>423</v>
      </c>
      <c r="E428" s="1" t="s">
        <v>489</v>
      </c>
      <c r="F428" s="2" t="s">
        <v>154</v>
      </c>
      <c r="G428" s="25"/>
      <c r="H428" s="23"/>
      <c r="I428" s="24"/>
      <c r="J428" s="24"/>
    </row>
    <row r="429" spans="2:10" ht="41.25" customHeight="1" x14ac:dyDescent="0.15">
      <c r="B429" s="21"/>
      <c r="C429" s="22"/>
      <c r="D429" s="20">
        <f>IF(E429="","",COUNTA($E$6:E429))</f>
        <v>424</v>
      </c>
      <c r="E429" s="1" t="s">
        <v>490</v>
      </c>
      <c r="F429" s="2" t="s">
        <v>154</v>
      </c>
      <c r="G429" s="25"/>
      <c r="H429" s="23"/>
      <c r="I429" s="24"/>
      <c r="J429" s="24"/>
    </row>
    <row r="430" spans="2:10" ht="52.5" customHeight="1" x14ac:dyDescent="0.15">
      <c r="B430" s="21"/>
      <c r="C430" s="22" t="s">
        <v>105</v>
      </c>
      <c r="D430" s="20">
        <f>IF(E430="","",COUNTA($E$6:E430))</f>
        <v>425</v>
      </c>
      <c r="E430" s="1" t="s">
        <v>491</v>
      </c>
      <c r="F430" s="2" t="s">
        <v>154</v>
      </c>
      <c r="G430" s="25"/>
      <c r="H430" s="23"/>
      <c r="I430" s="24"/>
      <c r="J430" s="24"/>
    </row>
    <row r="431" spans="2:10" ht="41.25" customHeight="1" x14ac:dyDescent="0.15">
      <c r="B431" s="21"/>
      <c r="C431" s="22"/>
      <c r="D431" s="20">
        <f>IF(E431="","",COUNTA($E$6:E431))</f>
        <v>426</v>
      </c>
      <c r="E431" s="1" t="s">
        <v>492</v>
      </c>
      <c r="F431" s="2" t="s">
        <v>154</v>
      </c>
      <c r="G431" s="25"/>
      <c r="H431" s="23"/>
      <c r="I431" s="24"/>
      <c r="J431" s="24"/>
    </row>
    <row r="432" spans="2:10" ht="26.25" customHeight="1" x14ac:dyDescent="0.15">
      <c r="B432" s="21" t="s">
        <v>83</v>
      </c>
      <c r="C432" s="22" t="s">
        <v>85</v>
      </c>
      <c r="D432" s="20">
        <f>IF(E432="","",COUNTA($E$6:E432))</f>
        <v>427</v>
      </c>
      <c r="E432" s="1" t="s">
        <v>127</v>
      </c>
      <c r="F432" s="2" t="s">
        <v>154</v>
      </c>
      <c r="G432" s="25"/>
      <c r="H432" s="23"/>
      <c r="I432" s="24"/>
      <c r="J432" s="24"/>
    </row>
    <row r="433" spans="2:10" ht="26.25" customHeight="1" x14ac:dyDescent="0.15">
      <c r="B433" s="21"/>
      <c r="C433" s="22"/>
      <c r="D433" s="20">
        <f>IF(E433="","",COUNTA($E$6:E433))</f>
        <v>428</v>
      </c>
      <c r="E433" s="1" t="s">
        <v>493</v>
      </c>
      <c r="F433" s="2" t="s">
        <v>154</v>
      </c>
      <c r="G433" s="25"/>
      <c r="H433" s="23"/>
      <c r="I433" s="24"/>
      <c r="J433" s="24"/>
    </row>
    <row r="434" spans="2:10" ht="52.5" customHeight="1" x14ac:dyDescent="0.15">
      <c r="B434" s="21"/>
      <c r="C434" s="22"/>
      <c r="D434" s="20">
        <f>IF(E434="","",COUNTA($E$6:E434))</f>
        <v>429</v>
      </c>
      <c r="E434" s="1" t="s">
        <v>494</v>
      </c>
      <c r="F434" s="2" t="s">
        <v>154</v>
      </c>
      <c r="G434" s="25"/>
      <c r="H434" s="23"/>
      <c r="I434" s="24"/>
      <c r="J434" s="24"/>
    </row>
    <row r="435" spans="2:10" ht="26.25" customHeight="1" x14ac:dyDescent="0.15">
      <c r="B435" s="21"/>
      <c r="C435" s="22"/>
      <c r="D435" s="20">
        <f>IF(E435="","",COUNTA($E$6:E435))</f>
        <v>430</v>
      </c>
      <c r="E435" s="1" t="s">
        <v>495</v>
      </c>
      <c r="F435" s="2" t="s">
        <v>154</v>
      </c>
      <c r="G435" s="25"/>
      <c r="H435" s="23"/>
      <c r="I435" s="24"/>
      <c r="J435" s="24"/>
    </row>
    <row r="436" spans="2:10" ht="26.25" customHeight="1" x14ac:dyDescent="0.15">
      <c r="B436" s="21"/>
      <c r="C436" s="22"/>
      <c r="D436" s="20">
        <f>IF(E436="","",COUNTA($E$6:E436))</f>
        <v>431</v>
      </c>
      <c r="E436" s="1" t="s">
        <v>496</v>
      </c>
      <c r="F436" s="2" t="s">
        <v>154</v>
      </c>
      <c r="G436" s="25"/>
      <c r="H436" s="23"/>
      <c r="I436" s="24"/>
      <c r="J436" s="24"/>
    </row>
    <row r="437" spans="2:10" ht="26.25" customHeight="1" x14ac:dyDescent="0.15">
      <c r="B437" s="21"/>
      <c r="C437" s="22"/>
      <c r="D437" s="20">
        <f>IF(E437="","",COUNTA($E$6:E437))</f>
        <v>432</v>
      </c>
      <c r="E437" s="1" t="s">
        <v>497</v>
      </c>
      <c r="F437" s="2" t="s">
        <v>154</v>
      </c>
      <c r="G437" s="25"/>
      <c r="H437" s="23"/>
      <c r="I437" s="24"/>
      <c r="J437" s="24"/>
    </row>
    <row r="438" spans="2:10" ht="26.25" customHeight="1" x14ac:dyDescent="0.15">
      <c r="B438" s="21"/>
      <c r="C438" s="22"/>
      <c r="D438" s="20">
        <f>IF(E438="","",COUNTA($E$6:E438))</f>
        <v>433</v>
      </c>
      <c r="E438" s="1" t="s">
        <v>498</v>
      </c>
      <c r="F438" s="2" t="s">
        <v>154</v>
      </c>
      <c r="G438" s="25"/>
      <c r="H438" s="23"/>
      <c r="I438" s="24"/>
      <c r="J438" s="24"/>
    </row>
    <row r="439" spans="2:10" ht="67.5" customHeight="1" x14ac:dyDescent="0.15">
      <c r="B439" s="21"/>
      <c r="C439" s="22"/>
      <c r="D439" s="20">
        <f>IF(E439="","",COUNTA($E$6:E439))</f>
        <v>434</v>
      </c>
      <c r="E439" s="1" t="s">
        <v>499</v>
      </c>
      <c r="F439" s="2" t="s">
        <v>154</v>
      </c>
      <c r="G439" s="25"/>
      <c r="H439" s="23"/>
      <c r="I439" s="24"/>
      <c r="J439" s="24"/>
    </row>
    <row r="440" spans="2:10" ht="26.25" customHeight="1" x14ac:dyDescent="0.15">
      <c r="B440" s="21"/>
      <c r="C440" s="22"/>
      <c r="D440" s="20">
        <f>IF(E440="","",COUNTA($E$6:E440))</f>
        <v>435</v>
      </c>
      <c r="E440" s="1" t="s">
        <v>531</v>
      </c>
      <c r="F440" s="2" t="s">
        <v>154</v>
      </c>
      <c r="G440" s="25"/>
      <c r="H440" s="23"/>
      <c r="I440" s="24"/>
      <c r="J440" s="24"/>
    </row>
    <row r="441" spans="2:10" ht="26.25" customHeight="1" x14ac:dyDescent="0.15">
      <c r="B441" s="21"/>
      <c r="C441" s="22"/>
      <c r="D441" s="20">
        <f>IF(E441="","",COUNTA($E$6:E441))</f>
        <v>436</v>
      </c>
      <c r="E441" s="1" t="s">
        <v>500</v>
      </c>
      <c r="F441" s="2" t="s">
        <v>154</v>
      </c>
      <c r="G441" s="25"/>
      <c r="H441" s="23"/>
      <c r="I441" s="24"/>
      <c r="J441" s="24"/>
    </row>
    <row r="442" spans="2:10" ht="26.25" customHeight="1" x14ac:dyDescent="0.15">
      <c r="B442" s="21"/>
      <c r="C442" s="22" t="s">
        <v>105</v>
      </c>
      <c r="D442" s="20">
        <f>IF(E442="","",COUNTA($E$6:E442))</f>
        <v>437</v>
      </c>
      <c r="E442" s="1" t="s">
        <v>66</v>
      </c>
      <c r="F442" s="2" t="s">
        <v>154</v>
      </c>
      <c r="G442" s="25"/>
      <c r="H442" s="23"/>
      <c r="I442" s="24"/>
      <c r="J442" s="24"/>
    </row>
    <row r="443" spans="2:10" ht="26.25" customHeight="1" x14ac:dyDescent="0.15">
      <c r="B443" s="21"/>
      <c r="C443" s="22"/>
      <c r="D443" s="20">
        <f>IF(E443="","",COUNTA($E$6:E443))</f>
        <v>438</v>
      </c>
      <c r="E443" s="1" t="s">
        <v>501</v>
      </c>
      <c r="F443" s="2" t="s">
        <v>154</v>
      </c>
      <c r="G443" s="25"/>
      <c r="H443" s="23"/>
      <c r="I443" s="24"/>
      <c r="J443" s="24"/>
    </row>
    <row r="444" spans="2:10" ht="26.25" customHeight="1" x14ac:dyDescent="0.15">
      <c r="B444" s="21"/>
      <c r="C444" s="22"/>
      <c r="D444" s="20">
        <f>IF(E444="","",COUNTA($E$6:E444))</f>
        <v>439</v>
      </c>
      <c r="E444" s="1" t="s">
        <v>67</v>
      </c>
      <c r="F444" s="2" t="s">
        <v>154</v>
      </c>
      <c r="G444" s="25"/>
      <c r="H444" s="23"/>
      <c r="I444" s="24"/>
      <c r="J444" s="24"/>
    </row>
    <row r="445" spans="2:10" ht="26.25" customHeight="1" x14ac:dyDescent="0.15">
      <c r="B445" s="21"/>
      <c r="C445" s="22"/>
      <c r="D445" s="20">
        <f>IF(E445="","",COUNTA($E$6:E445))</f>
        <v>440</v>
      </c>
      <c r="E445" s="1" t="s">
        <v>502</v>
      </c>
      <c r="F445" s="2" t="s">
        <v>154</v>
      </c>
      <c r="G445" s="25"/>
      <c r="H445" s="23"/>
      <c r="I445" s="24"/>
      <c r="J445" s="24"/>
    </row>
    <row r="446" spans="2:10" ht="41.25" customHeight="1" x14ac:dyDescent="0.15">
      <c r="B446" s="21"/>
      <c r="C446" s="22"/>
      <c r="D446" s="20">
        <f>IF(E446="","",COUNTA($E$6:E446))</f>
        <v>441</v>
      </c>
      <c r="E446" s="1" t="s">
        <v>503</v>
      </c>
      <c r="F446" s="2" t="s">
        <v>154</v>
      </c>
      <c r="G446" s="25"/>
      <c r="H446" s="23"/>
      <c r="I446" s="24"/>
      <c r="J446" s="24"/>
    </row>
    <row r="447" spans="2:10" ht="26.25" customHeight="1" x14ac:dyDescent="0.15">
      <c r="B447" s="21"/>
      <c r="C447" s="22"/>
      <c r="D447" s="20">
        <f>IF(E447="","",COUNTA($E$6:E447))</f>
        <v>442</v>
      </c>
      <c r="E447" s="1" t="s">
        <v>504</v>
      </c>
      <c r="F447" s="2" t="s">
        <v>154</v>
      </c>
      <c r="G447" s="25"/>
      <c r="H447" s="23"/>
      <c r="I447" s="24"/>
      <c r="J447" s="24"/>
    </row>
    <row r="448" spans="2:10" ht="26.25" customHeight="1" x14ac:dyDescent="0.15">
      <c r="B448" s="21"/>
      <c r="C448" s="22"/>
      <c r="D448" s="20">
        <f>IF(E448="","",COUNTA($E$6:E448))</f>
        <v>443</v>
      </c>
      <c r="E448" s="1" t="s">
        <v>505</v>
      </c>
      <c r="F448" s="2" t="s">
        <v>154</v>
      </c>
      <c r="G448" s="25"/>
      <c r="H448" s="23"/>
      <c r="I448" s="24"/>
      <c r="J448" s="24"/>
    </row>
    <row r="449" spans="2:10" ht="26.25" customHeight="1" x14ac:dyDescent="0.15">
      <c r="B449" s="53" t="s">
        <v>156</v>
      </c>
      <c r="C449" s="53" t="s">
        <v>138</v>
      </c>
      <c r="D449" s="54">
        <f>IF(E449="","",COUNTA($E$6:E449))</f>
        <v>444</v>
      </c>
      <c r="E449" s="55" t="s">
        <v>139</v>
      </c>
      <c r="F449" s="33" t="s">
        <v>154</v>
      </c>
      <c r="G449" s="34"/>
      <c r="H449" s="35"/>
      <c r="I449" s="36"/>
      <c r="J449" s="36"/>
    </row>
    <row r="450" spans="2:10" ht="26.25" customHeight="1" x14ac:dyDescent="0.15">
      <c r="B450" s="56"/>
      <c r="C450" s="57"/>
      <c r="D450" s="54">
        <f>IF(E450="","",COUNTA($E$6:E450))</f>
        <v>445</v>
      </c>
      <c r="E450" s="58" t="s">
        <v>140</v>
      </c>
      <c r="F450" s="29" t="s">
        <v>154</v>
      </c>
      <c r="G450" s="30"/>
      <c r="H450" s="31"/>
      <c r="I450" s="32"/>
      <c r="J450" s="32"/>
    </row>
    <row r="451" spans="2:10" ht="26.25" customHeight="1" x14ac:dyDescent="0.15">
      <c r="B451" s="56"/>
      <c r="C451" s="59" t="s">
        <v>158</v>
      </c>
      <c r="D451" s="54">
        <f>IF(E451="","",COUNTA($E$6:E451))</f>
        <v>446</v>
      </c>
      <c r="E451" s="58" t="s">
        <v>159</v>
      </c>
      <c r="F451" s="29" t="s">
        <v>154</v>
      </c>
      <c r="G451" s="30"/>
      <c r="H451" s="31"/>
      <c r="I451" s="32"/>
      <c r="J451" s="32"/>
    </row>
    <row r="452" spans="2:10" ht="26.25" customHeight="1" x14ac:dyDescent="0.15">
      <c r="B452" s="56"/>
      <c r="C452" s="56"/>
      <c r="D452" s="54">
        <f>IF(E452="","",COUNTA($E$6:E452))</f>
        <v>447</v>
      </c>
      <c r="E452" s="58" t="s">
        <v>160</v>
      </c>
      <c r="F452" s="39" t="s">
        <v>154</v>
      </c>
      <c r="G452" s="40"/>
      <c r="H452" s="41"/>
      <c r="I452" s="42"/>
      <c r="J452" s="42"/>
    </row>
    <row r="453" spans="2:10" ht="26.25" customHeight="1" x14ac:dyDescent="0.15">
      <c r="B453" s="60"/>
      <c r="C453" s="60"/>
      <c r="D453" s="54">
        <f>IF(E453="","",COUNTA($E$6:E453))</f>
        <v>448</v>
      </c>
      <c r="E453" s="61" t="s">
        <v>157</v>
      </c>
      <c r="F453" s="2" t="s">
        <v>154</v>
      </c>
      <c r="G453" s="25"/>
      <c r="H453" s="23"/>
      <c r="I453" s="24"/>
      <c r="J453" s="24"/>
    </row>
    <row r="454" spans="2:10" ht="52.5" customHeight="1" x14ac:dyDescent="0.15">
      <c r="B454" s="21" t="s">
        <v>84</v>
      </c>
      <c r="C454" s="22" t="s">
        <v>128</v>
      </c>
      <c r="D454" s="20">
        <f>IF(E454="","",COUNTA($E$6:E454))</f>
        <v>449</v>
      </c>
      <c r="E454" s="1" t="s">
        <v>506</v>
      </c>
      <c r="F454" s="2" t="s">
        <v>154</v>
      </c>
      <c r="G454" s="25"/>
      <c r="H454" s="23"/>
      <c r="I454" s="24"/>
      <c r="J454" s="24"/>
    </row>
    <row r="455" spans="2:10" ht="33.75" customHeight="1" x14ac:dyDescent="0.15">
      <c r="B455" s="21"/>
      <c r="C455" s="22"/>
      <c r="D455" s="20">
        <f>IF(E455="","",COUNTA($E$6:E455))</f>
        <v>450</v>
      </c>
      <c r="E455" s="1" t="s">
        <v>507</v>
      </c>
      <c r="F455" s="2" t="s">
        <v>154</v>
      </c>
      <c r="G455" s="25"/>
      <c r="H455" s="23"/>
      <c r="I455" s="24"/>
      <c r="J455" s="24"/>
    </row>
    <row r="456" spans="2:10" ht="52.5" customHeight="1" x14ac:dyDescent="0.15">
      <c r="B456" s="21"/>
      <c r="C456" s="22"/>
      <c r="D456" s="20">
        <f>IF(E456="","",COUNTA($E$6:E456))</f>
        <v>451</v>
      </c>
      <c r="E456" s="1" t="s">
        <v>508</v>
      </c>
      <c r="F456" s="2" t="s">
        <v>154</v>
      </c>
      <c r="G456" s="25"/>
      <c r="H456" s="23"/>
      <c r="I456" s="24"/>
      <c r="J456" s="24"/>
    </row>
    <row r="457" spans="2:10" ht="41.25" customHeight="1" x14ac:dyDescent="0.15">
      <c r="B457" s="21"/>
      <c r="C457" s="22"/>
      <c r="D457" s="20">
        <f>IF(E457="","",COUNTA($E$6:E457))</f>
        <v>452</v>
      </c>
      <c r="E457" s="1" t="s">
        <v>509</v>
      </c>
      <c r="F457" s="2" t="s">
        <v>154</v>
      </c>
      <c r="G457" s="25"/>
      <c r="H457" s="23"/>
      <c r="I457" s="24"/>
      <c r="J457" s="24"/>
    </row>
    <row r="458" spans="2:10" ht="41.25" customHeight="1" x14ac:dyDescent="0.15">
      <c r="B458" s="21"/>
      <c r="C458" s="22"/>
      <c r="D458" s="20">
        <f>IF(E458="","",COUNTA($E$6:E458))</f>
        <v>453</v>
      </c>
      <c r="E458" s="1" t="s">
        <v>510</v>
      </c>
      <c r="F458" s="2" t="s">
        <v>154</v>
      </c>
      <c r="G458" s="25"/>
      <c r="H458" s="23"/>
      <c r="I458" s="24"/>
      <c r="J458" s="24"/>
    </row>
    <row r="459" spans="2:10" ht="26.25" customHeight="1" x14ac:dyDescent="0.15">
      <c r="B459" s="15"/>
      <c r="C459" s="16"/>
      <c r="D459" s="64">
        <f>IF(E459="","",COUNTA($E$6:E459))</f>
        <v>454</v>
      </c>
      <c r="E459" s="65" t="s">
        <v>511</v>
      </c>
      <c r="F459" s="66" t="s">
        <v>155</v>
      </c>
      <c r="G459" s="43"/>
      <c r="H459" s="44"/>
      <c r="I459" s="45"/>
      <c r="J459" s="45"/>
    </row>
    <row r="460" spans="2:10" ht="26.25" customHeight="1" x14ac:dyDescent="0.15">
      <c r="B460" s="21" t="s">
        <v>141</v>
      </c>
      <c r="C460" s="22"/>
      <c r="D460" s="46">
        <f>IF(E460="","",COUNTA($E$6:E460))</f>
        <v>455</v>
      </c>
      <c r="E460" s="62" t="s">
        <v>532</v>
      </c>
      <c r="F460" s="47" t="s">
        <v>154</v>
      </c>
      <c r="G460" s="48"/>
      <c r="H460" s="49"/>
      <c r="I460" s="50"/>
      <c r="J460" s="50"/>
    </row>
    <row r="461" spans="2:10" ht="41.25" customHeight="1" x14ac:dyDescent="0.15">
      <c r="B461" s="21"/>
      <c r="C461" s="22"/>
      <c r="D461" s="46">
        <f>IF(E461="","",COUNTA($E$6:E461))</f>
        <v>456</v>
      </c>
      <c r="E461" s="63" t="s">
        <v>533</v>
      </c>
      <c r="F461" s="39" t="s">
        <v>154</v>
      </c>
      <c r="G461" s="40"/>
      <c r="H461" s="41"/>
      <c r="I461" s="42"/>
      <c r="J461" s="42"/>
    </row>
    <row r="462" spans="2:10" ht="26.25" customHeight="1" x14ac:dyDescent="0.15">
      <c r="B462" s="21"/>
      <c r="C462" s="22"/>
      <c r="D462" s="46">
        <f>IF(E462="","",COUNTA($E$6:E462))</f>
        <v>457</v>
      </c>
      <c r="E462" s="38" t="s">
        <v>142</v>
      </c>
      <c r="F462" s="39" t="s">
        <v>154</v>
      </c>
      <c r="G462" s="40"/>
      <c r="H462" s="41"/>
      <c r="I462" s="42"/>
      <c r="J462" s="42"/>
    </row>
    <row r="463" spans="2:10" ht="26.25" customHeight="1" x14ac:dyDescent="0.15">
      <c r="B463" s="21"/>
      <c r="C463" s="22"/>
      <c r="D463" s="46">
        <f>IF(E463="","",COUNTA($E$6:E463))</f>
        <v>458</v>
      </c>
      <c r="E463" s="38" t="s">
        <v>143</v>
      </c>
      <c r="F463" s="39" t="s">
        <v>154</v>
      </c>
      <c r="G463" s="40"/>
      <c r="H463" s="41"/>
      <c r="I463" s="42"/>
      <c r="J463" s="42"/>
    </row>
    <row r="464" spans="2:10" ht="26.25" customHeight="1" x14ac:dyDescent="0.15">
      <c r="B464" s="21"/>
      <c r="C464" s="22"/>
      <c r="D464" s="28">
        <f>IF(E464="","",COUNTA($E$6:E464))</f>
        <v>459</v>
      </c>
      <c r="E464" s="1" t="s">
        <v>144</v>
      </c>
      <c r="F464" s="39" t="s">
        <v>154</v>
      </c>
      <c r="G464" s="25"/>
      <c r="H464" s="23"/>
      <c r="I464" s="24"/>
      <c r="J464" s="24"/>
    </row>
    <row r="465" spans="2:10" ht="26.25" customHeight="1" x14ac:dyDescent="0.15">
      <c r="B465" s="21"/>
      <c r="C465" s="22"/>
      <c r="D465" s="37">
        <f>IF(E465="","",COUNTA($E$6:E465))</f>
        <v>460</v>
      </c>
      <c r="E465" s="38" t="s">
        <v>145</v>
      </c>
      <c r="F465" s="39" t="s">
        <v>154</v>
      </c>
      <c r="G465" s="40"/>
      <c r="H465" s="41"/>
      <c r="I465" s="42"/>
      <c r="J465" s="42"/>
    </row>
    <row r="466" spans="2:10" ht="26.25" customHeight="1" x14ac:dyDescent="0.15">
      <c r="B466" s="21"/>
      <c r="C466" s="22"/>
      <c r="D466" s="37">
        <f>IF(E466="","",COUNTA($E$6:E466))</f>
        <v>461</v>
      </c>
      <c r="E466" s="38" t="s">
        <v>146</v>
      </c>
      <c r="F466" s="39" t="s">
        <v>154</v>
      </c>
      <c r="G466" s="40"/>
      <c r="H466" s="41"/>
      <c r="I466" s="42"/>
      <c r="J466" s="42"/>
    </row>
    <row r="467" spans="2:10" ht="26.25" customHeight="1" x14ac:dyDescent="0.15">
      <c r="B467" s="21"/>
      <c r="C467" s="22"/>
      <c r="D467" s="37">
        <f>IF(E467="","",COUNTA($E$6:E467))</f>
        <v>462</v>
      </c>
      <c r="E467" s="38" t="s">
        <v>147</v>
      </c>
      <c r="F467" s="39" t="s">
        <v>154</v>
      </c>
      <c r="G467" s="40"/>
      <c r="H467" s="41"/>
      <c r="I467" s="42"/>
      <c r="J467" s="42"/>
    </row>
    <row r="468" spans="2:10" ht="26.25" customHeight="1" x14ac:dyDescent="0.15">
      <c r="B468" s="15"/>
      <c r="C468" s="16"/>
      <c r="D468" s="51">
        <f>IF(E468="","",COUNTA($E$6:E468))</f>
        <v>463</v>
      </c>
      <c r="E468" s="17" t="s">
        <v>148</v>
      </c>
      <c r="F468" s="52" t="s">
        <v>154</v>
      </c>
      <c r="G468" s="43"/>
      <c r="H468" s="44"/>
      <c r="I468" s="45"/>
      <c r="J468" s="45"/>
    </row>
    <row r="470" spans="2:10" ht="14.25" customHeight="1" x14ac:dyDescent="0.15">
      <c r="G470" s="72" t="s">
        <v>134</v>
      </c>
      <c r="H470" s="73">
        <f>SUM(H6:H468)</f>
        <v>0</v>
      </c>
      <c r="I470" s="74"/>
    </row>
    <row r="471" spans="2:10" ht="14.25" customHeight="1" x14ac:dyDescent="0.15">
      <c r="G471" s="72"/>
      <c r="H471" s="73"/>
      <c r="I471" s="74"/>
    </row>
  </sheetData>
  <sheetProtection algorithmName="SHA-512" hashValue="mcDRyZjjmhFrkRR8DvtvgxZy0rM2o/ObkPNliRmH0QQMHHltIDdnMJldrYD6C+V0jKUXkSedMFKHMLMMszeGGQ==" saltValue="yylIFoblwxeHxYysQ7U8wQ==" spinCount="100000" sheet="1" autoFilter="0"/>
  <autoFilter ref="B4:J468" xr:uid="{2AD8CEF1-EFC2-44BB-9360-D707ED5E63B0}"/>
  <mergeCells count="13">
    <mergeCell ref="J4:J5"/>
    <mergeCell ref="B4:B5"/>
    <mergeCell ref="C4:C5"/>
    <mergeCell ref="D4:D5"/>
    <mergeCell ref="E4:E5"/>
    <mergeCell ref="F4:F5"/>
    <mergeCell ref="G4:G5"/>
    <mergeCell ref="B2:D2"/>
    <mergeCell ref="G470:G471"/>
    <mergeCell ref="H470:H471"/>
    <mergeCell ref="I470:I471"/>
    <mergeCell ref="H4:H5"/>
    <mergeCell ref="I4:I5"/>
  </mergeCells>
  <phoneticPr fontId="1"/>
  <conditionalFormatting sqref="B6:J468">
    <cfRule type="expression" dxfId="2" priority="1">
      <formula>$B6&lt;&gt;""</formula>
    </cfRule>
  </conditionalFormatting>
  <conditionalFormatting sqref="C6:J468">
    <cfRule type="expression" dxfId="1" priority="2">
      <formula>$C6&lt;&gt;""</formula>
    </cfRule>
  </conditionalFormatting>
  <conditionalFormatting sqref="D6:J468">
    <cfRule type="expression" dxfId="0" priority="3">
      <formula>$E6&lt;&gt;""</formula>
    </cfRule>
  </conditionalFormatting>
  <dataValidations count="1">
    <dataValidation type="list" allowBlank="1" showInputMessage="1" showErrorMessage="1" sqref="G6:G468" xr:uid="{EB1C5075-0FED-45F7-8463-10E15FDD52C8}">
      <formula1>"Ａ,Ｂ,Ｃ,Ｄ,Ｅ"</formula1>
    </dataValidation>
  </dataValidations>
  <pageMargins left="0.39370078740157483" right="0.39370078740157483" top="0.78740157480314965" bottom="0.39370078740157483" header="0.39370078740157483" footer="0.19685039370078741"/>
  <pageSetup paperSize="9" orientation="landscape" r:id="rId1"/>
  <headerFooter>
    <oddFooter>&amp;C&amp;"ＭＳ 明朝,標準"&amp;9&amp;P&amp;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58D64-EE75-4001-9A20-FB6396425C74}">
  <dimension ref="D3:E7"/>
  <sheetViews>
    <sheetView workbookViewId="0">
      <selection activeCell="F20" sqref="F20"/>
    </sheetView>
  </sheetViews>
  <sheetFormatPr defaultRowHeight="13.5" x14ac:dyDescent="0.15"/>
  <sheetData>
    <row r="3" spans="4:5" x14ac:dyDescent="0.15">
      <c r="D3" t="s">
        <v>537</v>
      </c>
      <c r="E3">
        <f>COUNTIF(機能確認書兼要求仕様回答書!G6:G468,D3)</f>
        <v>0</v>
      </c>
    </row>
    <row r="4" spans="4:5" x14ac:dyDescent="0.15">
      <c r="D4" t="s">
        <v>538</v>
      </c>
      <c r="E4">
        <f>COUNTIF(機能確認書兼要求仕様回答書!G6:G468,D4)</f>
        <v>0</v>
      </c>
    </row>
    <row r="5" spans="4:5" x14ac:dyDescent="0.15">
      <c r="D5" t="s">
        <v>539</v>
      </c>
      <c r="E5">
        <f>COUNTIF(機能確認書兼要求仕様回答書!G6:G468,D5)</f>
        <v>0</v>
      </c>
    </row>
    <row r="6" spans="4:5" x14ac:dyDescent="0.15">
      <c r="D6" t="s">
        <v>540</v>
      </c>
      <c r="E6">
        <f>COUNTIF(機能確認書兼要求仕様回答書!G6:G468,D6)</f>
        <v>0</v>
      </c>
    </row>
    <row r="7" spans="4:5" x14ac:dyDescent="0.15">
      <c r="D7" t="s">
        <v>541</v>
      </c>
      <c r="E7">
        <f>COUNTIF(機能確認書兼要求仕様回答書!G6:G468,D7)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記載方法等</vt:lpstr>
      <vt:lpstr>機能確認書兼要求仕様回答書</vt:lpstr>
      <vt:lpstr>回答カウント用</vt:lpstr>
      <vt:lpstr>機能確認書兼要求仕様回答書!Print_Area</vt:lpstr>
      <vt:lpstr>記載方法等!Print_Area</vt:lpstr>
      <vt:lpstr>機能確認書兼要求仕様回答書!Print_Titles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PC-0147</dc:creator>
  <cp:lastModifiedBy>user01</cp:lastModifiedBy>
  <cp:lastPrinted>2025-03-19T00:51:00Z</cp:lastPrinted>
  <dcterms:created xsi:type="dcterms:W3CDTF">2015-05-21T01:05:43Z</dcterms:created>
  <dcterms:modified xsi:type="dcterms:W3CDTF">2025-04-17T06:49:48Z</dcterms:modified>
</cp:coreProperties>
</file>