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-keiyaku\share\keiyaku\keiyaku\keiyaku\26_入札契約\02_入札予定\R7入札予定\【R7.10.2②格付】鶴岡市総合保健福祉センター駐車場等工事\HP用（ローマ字）\"/>
    </mc:Choice>
  </mc:AlternateContent>
  <xr:revisionPtr revIDLastSave="0" documentId="8_{60D89B3C-1589-4439-85F1-EA76A04B585A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表紙" sheetId="6" r:id="rId1"/>
    <sheet name="総合" sheetId="5" r:id="rId2"/>
    <sheet name="積上げ" sheetId="19" r:id="rId3"/>
    <sheet name="建築" sheetId="1" r:id="rId4"/>
    <sheet name="電気設備" sheetId="15" r:id="rId5"/>
    <sheet name="機械設備 " sheetId="1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_?Print_Area" localSheetId="2">#REF!</definedName>
    <definedName name="__?Print_Area">#REF!</definedName>
    <definedName name="________________P10" localSheetId="2">#REF!</definedName>
    <definedName name="________________P10">#REF!</definedName>
    <definedName name="________________P11" localSheetId="2">#REF!</definedName>
    <definedName name="________________P11">#REF!</definedName>
    <definedName name="________________P8" localSheetId="2">#REF!</definedName>
    <definedName name="________________P8">#REF!</definedName>
    <definedName name="________________P9" localSheetId="2">#REF!</definedName>
    <definedName name="________________P9">#REF!</definedName>
    <definedName name="________________st1" localSheetId="2">#REF!</definedName>
    <definedName name="________________st1">#REF!</definedName>
    <definedName name="_______________P10" localSheetId="2">#REF!</definedName>
    <definedName name="_______________P10">#REF!</definedName>
    <definedName name="_______________P11" localSheetId="2">#REF!</definedName>
    <definedName name="_______________P11">#REF!</definedName>
    <definedName name="_______________P8" localSheetId="2">#REF!</definedName>
    <definedName name="_______________P8">#REF!</definedName>
    <definedName name="_______________P9" localSheetId="2">#REF!</definedName>
    <definedName name="_______________P9">#REF!</definedName>
    <definedName name="_______________st1" localSheetId="2">#REF!</definedName>
    <definedName name="_______________st1">#REF!</definedName>
    <definedName name="______________P1" localSheetId="2">#REF!</definedName>
    <definedName name="______________P1">#REF!</definedName>
    <definedName name="______________P10" localSheetId="2">#REF!</definedName>
    <definedName name="______________P10">#REF!</definedName>
    <definedName name="______________P11" localSheetId="2">#REF!</definedName>
    <definedName name="______________P11">#REF!</definedName>
    <definedName name="______________P12" localSheetId="2">#REF!</definedName>
    <definedName name="______________P12">#REF!</definedName>
    <definedName name="______________P13" localSheetId="2">#REF!</definedName>
    <definedName name="______________P13">#REF!</definedName>
    <definedName name="______________P2" localSheetId="2">#REF!</definedName>
    <definedName name="______________P2">#REF!</definedName>
    <definedName name="______________P3" localSheetId="2">#REF!</definedName>
    <definedName name="______________P3">#REF!</definedName>
    <definedName name="______________P4" localSheetId="2">#REF!</definedName>
    <definedName name="______________P4">#REF!</definedName>
    <definedName name="______________P5" localSheetId="2">#REF!</definedName>
    <definedName name="______________P5">#REF!</definedName>
    <definedName name="______________P6" localSheetId="2">#REF!</definedName>
    <definedName name="______________P6">#REF!</definedName>
    <definedName name="______________P7" localSheetId="2">#REF!</definedName>
    <definedName name="______________P7">#REF!</definedName>
    <definedName name="______________P8" localSheetId="2">#REF!</definedName>
    <definedName name="______________P8">#REF!</definedName>
    <definedName name="______________P9" localSheetId="2">#REF!</definedName>
    <definedName name="______________P9">#REF!</definedName>
    <definedName name="______________st1" localSheetId="2">#REF!</definedName>
    <definedName name="______________st1">#REF!</definedName>
    <definedName name="_____________P1" localSheetId="2">#REF!</definedName>
    <definedName name="_____________P1">#REF!</definedName>
    <definedName name="_____________P10" localSheetId="2">#REF!</definedName>
    <definedName name="_____________P10">#REF!</definedName>
    <definedName name="_____________P11" localSheetId="2">#REF!</definedName>
    <definedName name="_____________P11">#REF!</definedName>
    <definedName name="_____________P12" localSheetId="2">#REF!</definedName>
    <definedName name="_____________P12">#REF!</definedName>
    <definedName name="_____________P13" localSheetId="2">#REF!</definedName>
    <definedName name="_____________P13">#REF!</definedName>
    <definedName name="_____________P2" localSheetId="2">#REF!</definedName>
    <definedName name="_____________P2">#REF!</definedName>
    <definedName name="_____________P3" localSheetId="2">#REF!</definedName>
    <definedName name="_____________P3">#REF!</definedName>
    <definedName name="_____________P4" localSheetId="2">#REF!</definedName>
    <definedName name="_____________P4">#REF!</definedName>
    <definedName name="_____________P5" localSheetId="2">#REF!</definedName>
    <definedName name="_____________P5">#REF!</definedName>
    <definedName name="_____________P6" localSheetId="2">#REF!</definedName>
    <definedName name="_____________P6">#REF!</definedName>
    <definedName name="_____________P7" localSheetId="2">#REF!</definedName>
    <definedName name="_____________P7">#REF!</definedName>
    <definedName name="_____________P8" localSheetId="2">#REF!</definedName>
    <definedName name="_____________P8">#REF!</definedName>
    <definedName name="_____________P9" localSheetId="2">#REF!</definedName>
    <definedName name="_____________P9">#REF!</definedName>
    <definedName name="_____________st1" localSheetId="2">#REF!</definedName>
    <definedName name="_____________st1">#REF!</definedName>
    <definedName name="____________P1" localSheetId="2">#REF!</definedName>
    <definedName name="____________P1">#REF!</definedName>
    <definedName name="____________P10" localSheetId="2">#REF!</definedName>
    <definedName name="____________P10">#REF!</definedName>
    <definedName name="____________P11" localSheetId="2">#REF!</definedName>
    <definedName name="____________P11">#REF!</definedName>
    <definedName name="____________P12" localSheetId="2">#REF!</definedName>
    <definedName name="____________P12">#REF!</definedName>
    <definedName name="____________P13" localSheetId="2">#REF!</definedName>
    <definedName name="____________P13">#REF!</definedName>
    <definedName name="____________P2" localSheetId="2">#REF!</definedName>
    <definedName name="____________P2">#REF!</definedName>
    <definedName name="____________P3" localSheetId="2">#REF!</definedName>
    <definedName name="____________P3">#REF!</definedName>
    <definedName name="____________P4" localSheetId="2">#REF!</definedName>
    <definedName name="____________P4">#REF!</definedName>
    <definedName name="____________P5" localSheetId="2">#REF!</definedName>
    <definedName name="____________P5">#REF!</definedName>
    <definedName name="____________P6" localSheetId="2">#REF!</definedName>
    <definedName name="____________P6">#REF!</definedName>
    <definedName name="____________P7" localSheetId="2">#REF!</definedName>
    <definedName name="____________P7">#REF!</definedName>
    <definedName name="____________P8" localSheetId="2">#REF!</definedName>
    <definedName name="____________P8">#REF!</definedName>
    <definedName name="____________P9" localSheetId="2">#REF!</definedName>
    <definedName name="____________P9">#REF!</definedName>
    <definedName name="____________st1" localSheetId="2">#REF!</definedName>
    <definedName name="____________st1">#REF!</definedName>
    <definedName name="___________P1" localSheetId="2">#REF!</definedName>
    <definedName name="___________P1">#REF!</definedName>
    <definedName name="___________P10" localSheetId="2">#REF!</definedName>
    <definedName name="___________P10">#REF!</definedName>
    <definedName name="___________P11" localSheetId="2">#REF!</definedName>
    <definedName name="___________P11">#REF!</definedName>
    <definedName name="___________P12" localSheetId="2">#REF!</definedName>
    <definedName name="___________P12">#REF!</definedName>
    <definedName name="___________P13" localSheetId="2">#REF!</definedName>
    <definedName name="___________P13">#REF!</definedName>
    <definedName name="___________P2" localSheetId="2">#REF!</definedName>
    <definedName name="___________P2">#REF!</definedName>
    <definedName name="___________P3" localSheetId="2">#REF!</definedName>
    <definedName name="___________P3">#REF!</definedName>
    <definedName name="___________P4" localSheetId="2">#REF!</definedName>
    <definedName name="___________P4">#REF!</definedName>
    <definedName name="___________P5" localSheetId="2">#REF!</definedName>
    <definedName name="___________P5">#REF!</definedName>
    <definedName name="___________P6" localSheetId="2">#REF!</definedName>
    <definedName name="___________P6">#REF!</definedName>
    <definedName name="___________P7" localSheetId="2">#REF!</definedName>
    <definedName name="___________P7">#REF!</definedName>
    <definedName name="___________P8" localSheetId="2">#REF!</definedName>
    <definedName name="___________P8">#REF!</definedName>
    <definedName name="___________P9" localSheetId="2">#REF!</definedName>
    <definedName name="___________P9">#REF!</definedName>
    <definedName name="___________st1" localSheetId="2">#REF!</definedName>
    <definedName name="___________st1">#REF!</definedName>
    <definedName name="__________P1" localSheetId="2">#REF!</definedName>
    <definedName name="__________P1">#REF!</definedName>
    <definedName name="__________P10" localSheetId="2">#REF!</definedName>
    <definedName name="__________P10">#REF!</definedName>
    <definedName name="__________P11" localSheetId="2">#REF!</definedName>
    <definedName name="__________P11">#REF!</definedName>
    <definedName name="__________P12" localSheetId="2">#REF!</definedName>
    <definedName name="__________P12">#REF!</definedName>
    <definedName name="__________P13" localSheetId="2">#REF!</definedName>
    <definedName name="__________P13">#REF!</definedName>
    <definedName name="__________P2" localSheetId="2">#REF!</definedName>
    <definedName name="__________P2">#REF!</definedName>
    <definedName name="__________P3" localSheetId="2">#REF!</definedName>
    <definedName name="__________P3">#REF!</definedName>
    <definedName name="__________P4" localSheetId="2">#REF!</definedName>
    <definedName name="__________P4">#REF!</definedName>
    <definedName name="__________P5" localSheetId="2">#REF!</definedName>
    <definedName name="__________P5">#REF!</definedName>
    <definedName name="__________P6" localSheetId="2">#REF!</definedName>
    <definedName name="__________P6">#REF!</definedName>
    <definedName name="__________P7" localSheetId="2">#REF!</definedName>
    <definedName name="__________P7">#REF!</definedName>
    <definedName name="__________P8" localSheetId="2">#REF!</definedName>
    <definedName name="__________P8">#REF!</definedName>
    <definedName name="__________P9" localSheetId="2">#REF!</definedName>
    <definedName name="__________P9">#REF!</definedName>
    <definedName name="__________st1" localSheetId="2">#REF!</definedName>
    <definedName name="__________st1">#REF!</definedName>
    <definedName name="_________P1" localSheetId="2">#REF!</definedName>
    <definedName name="_________P1">#REF!</definedName>
    <definedName name="_________P10" localSheetId="2">#REF!</definedName>
    <definedName name="_________P10">#REF!</definedName>
    <definedName name="_________P11" localSheetId="2">#REF!</definedName>
    <definedName name="_________P11">#REF!</definedName>
    <definedName name="_________P12" localSheetId="2">#REF!</definedName>
    <definedName name="_________P12">#REF!</definedName>
    <definedName name="_________P13" localSheetId="2">#REF!</definedName>
    <definedName name="_________P13">#REF!</definedName>
    <definedName name="_________P2" localSheetId="2">#REF!</definedName>
    <definedName name="_________P2">#REF!</definedName>
    <definedName name="_________P3" localSheetId="2">#REF!</definedName>
    <definedName name="_________P3">#REF!</definedName>
    <definedName name="_________P4" localSheetId="2">#REF!</definedName>
    <definedName name="_________P4">#REF!</definedName>
    <definedName name="_________P5" localSheetId="2">#REF!</definedName>
    <definedName name="_________P5">#REF!</definedName>
    <definedName name="_________P6" localSheetId="2">#REF!</definedName>
    <definedName name="_________P6">#REF!</definedName>
    <definedName name="_________P7" localSheetId="2">#REF!</definedName>
    <definedName name="_________P7">#REF!</definedName>
    <definedName name="_________P8" localSheetId="2">#REF!</definedName>
    <definedName name="_________P8">#REF!</definedName>
    <definedName name="_________P9" localSheetId="2">#REF!</definedName>
    <definedName name="_________P9">#REF!</definedName>
    <definedName name="_________st1" localSheetId="2">#REF!</definedName>
    <definedName name="_________st1">#REF!</definedName>
    <definedName name="________P1" localSheetId="2">#REF!</definedName>
    <definedName name="________P1">#REF!</definedName>
    <definedName name="________P10" localSheetId="2">#REF!</definedName>
    <definedName name="________P10">#REF!</definedName>
    <definedName name="________P11" localSheetId="2">#REF!</definedName>
    <definedName name="________P11">#REF!</definedName>
    <definedName name="________P12" localSheetId="2">#REF!</definedName>
    <definedName name="________P12">#REF!</definedName>
    <definedName name="________P13" localSheetId="2">#REF!</definedName>
    <definedName name="________P13">#REF!</definedName>
    <definedName name="________P2" localSheetId="2">#REF!</definedName>
    <definedName name="________P2">#REF!</definedName>
    <definedName name="________P3" localSheetId="2">#REF!</definedName>
    <definedName name="________P3">#REF!</definedName>
    <definedName name="________P4" localSheetId="2">#REF!</definedName>
    <definedName name="________P4">#REF!</definedName>
    <definedName name="________P5" localSheetId="2">#REF!</definedName>
    <definedName name="________P5">#REF!</definedName>
    <definedName name="________P6" localSheetId="2">#REF!</definedName>
    <definedName name="________P6">#REF!</definedName>
    <definedName name="________P7" localSheetId="2">#REF!</definedName>
    <definedName name="________P7">#REF!</definedName>
    <definedName name="________P8" localSheetId="2">#REF!</definedName>
    <definedName name="________P8">#REF!</definedName>
    <definedName name="________P9" localSheetId="2">#REF!</definedName>
    <definedName name="________P9">#REF!</definedName>
    <definedName name="________st1" localSheetId="2">#REF!</definedName>
    <definedName name="________st1">#REF!</definedName>
    <definedName name="_______P1" localSheetId="2">#REF!</definedName>
    <definedName name="_______P1">#REF!</definedName>
    <definedName name="_______P10" localSheetId="2">#REF!</definedName>
    <definedName name="_______P10">#REF!</definedName>
    <definedName name="_______P11" localSheetId="2">#REF!</definedName>
    <definedName name="_______P11">#REF!</definedName>
    <definedName name="_______P12" localSheetId="2">#REF!</definedName>
    <definedName name="_______P12">#REF!</definedName>
    <definedName name="_______P13" localSheetId="2">#REF!</definedName>
    <definedName name="_______P13">#REF!</definedName>
    <definedName name="_______P2" localSheetId="2">#REF!</definedName>
    <definedName name="_______P2">#REF!</definedName>
    <definedName name="_______P3" localSheetId="2">#REF!</definedName>
    <definedName name="_______P3">#REF!</definedName>
    <definedName name="_______P4" localSheetId="2">#REF!</definedName>
    <definedName name="_______P4">#REF!</definedName>
    <definedName name="_______P5" localSheetId="2">#REF!</definedName>
    <definedName name="_______P5">#REF!</definedName>
    <definedName name="_______P6" localSheetId="2">#REF!</definedName>
    <definedName name="_______P6">#REF!</definedName>
    <definedName name="_______P7" localSheetId="2">#REF!</definedName>
    <definedName name="_______P7">#REF!</definedName>
    <definedName name="_______P8" localSheetId="2">#REF!</definedName>
    <definedName name="_______P8">#REF!</definedName>
    <definedName name="_______P9" localSheetId="2">#REF!</definedName>
    <definedName name="_______P9">#REF!</definedName>
    <definedName name="_______st1" localSheetId="2">#REF!</definedName>
    <definedName name="_______st1">#REF!</definedName>
    <definedName name="______P1" localSheetId="2">#REF!</definedName>
    <definedName name="______P1">#REF!</definedName>
    <definedName name="______P10" localSheetId="2">#REF!</definedName>
    <definedName name="______P10">#REF!</definedName>
    <definedName name="______P11" localSheetId="2">#REF!</definedName>
    <definedName name="______P11">#REF!</definedName>
    <definedName name="______P12" localSheetId="2">#REF!</definedName>
    <definedName name="______P12">#REF!</definedName>
    <definedName name="______P13" localSheetId="2">#REF!</definedName>
    <definedName name="______P13">#REF!</definedName>
    <definedName name="______P2" localSheetId="2">#REF!</definedName>
    <definedName name="______P2">#REF!</definedName>
    <definedName name="______P3" localSheetId="2">#REF!</definedName>
    <definedName name="______P3">#REF!</definedName>
    <definedName name="______P4" localSheetId="2">#REF!</definedName>
    <definedName name="______P4">#REF!</definedName>
    <definedName name="______P5" localSheetId="2">#REF!</definedName>
    <definedName name="______P5">#REF!</definedName>
    <definedName name="______P6" localSheetId="2">#REF!</definedName>
    <definedName name="______P6">#REF!</definedName>
    <definedName name="______P7" localSheetId="2">#REF!</definedName>
    <definedName name="______P7">#REF!</definedName>
    <definedName name="______P8" localSheetId="2">#REF!</definedName>
    <definedName name="______P8">#REF!</definedName>
    <definedName name="______P9" localSheetId="2">#REF!</definedName>
    <definedName name="______P9">#REF!</definedName>
    <definedName name="______st1" localSheetId="2">#REF!</definedName>
    <definedName name="______st1">#REF!</definedName>
    <definedName name="_____P1" localSheetId="2">#REF!</definedName>
    <definedName name="_____P1">#REF!</definedName>
    <definedName name="_____P10" localSheetId="2">#REF!</definedName>
    <definedName name="_____P10">#REF!</definedName>
    <definedName name="_____P11" localSheetId="2">#REF!</definedName>
    <definedName name="_____P11">#REF!</definedName>
    <definedName name="_____P12" localSheetId="2">#REF!</definedName>
    <definedName name="_____P12">#REF!</definedName>
    <definedName name="_____P13" localSheetId="2">#REF!</definedName>
    <definedName name="_____P13">#REF!</definedName>
    <definedName name="_____P2" localSheetId="2">#REF!</definedName>
    <definedName name="_____P2">#REF!</definedName>
    <definedName name="_____P3" localSheetId="2">#REF!</definedName>
    <definedName name="_____P3">#REF!</definedName>
    <definedName name="_____P4" localSheetId="2">#REF!</definedName>
    <definedName name="_____P4">#REF!</definedName>
    <definedName name="_____P5" localSheetId="2">#REF!</definedName>
    <definedName name="_____P5">#REF!</definedName>
    <definedName name="_____P6" localSheetId="2">#REF!</definedName>
    <definedName name="_____P6">#REF!</definedName>
    <definedName name="_____P7" localSheetId="2">#REF!</definedName>
    <definedName name="_____P7">#REF!</definedName>
    <definedName name="_____P8" localSheetId="2">#REF!</definedName>
    <definedName name="_____P8">#REF!</definedName>
    <definedName name="_____P9" localSheetId="2">#REF!</definedName>
    <definedName name="_____P9">#REF!</definedName>
    <definedName name="_____st1" localSheetId="2">#REF!</definedName>
    <definedName name="_____st1">#REF!</definedName>
    <definedName name="____ＮＯ1" localSheetId="2">#REF!</definedName>
    <definedName name="____ＮＯ1">#REF!</definedName>
    <definedName name="____ＮＯ2" localSheetId="2">#REF!</definedName>
    <definedName name="____ＮＯ2">#REF!</definedName>
    <definedName name="____P1" localSheetId="2">#REF!</definedName>
    <definedName name="____P1">#REF!</definedName>
    <definedName name="____P10" localSheetId="2">#REF!</definedName>
    <definedName name="____P10">#REF!</definedName>
    <definedName name="____P11" localSheetId="2">#REF!</definedName>
    <definedName name="____P11">#REF!</definedName>
    <definedName name="____P12" localSheetId="2">#REF!</definedName>
    <definedName name="____P12">#REF!</definedName>
    <definedName name="____P13" localSheetId="2">#REF!</definedName>
    <definedName name="____P13">#REF!</definedName>
    <definedName name="____P2" localSheetId="2">#REF!</definedName>
    <definedName name="____P2">#REF!</definedName>
    <definedName name="____P3" localSheetId="2">#REF!</definedName>
    <definedName name="____P3">#REF!</definedName>
    <definedName name="____P4" localSheetId="2">#REF!</definedName>
    <definedName name="____P4">#REF!</definedName>
    <definedName name="____P5" localSheetId="2">#REF!</definedName>
    <definedName name="____P5">#REF!</definedName>
    <definedName name="____P6" localSheetId="2">#REF!</definedName>
    <definedName name="____P6">#REF!</definedName>
    <definedName name="____P7" localSheetId="2">#REF!</definedName>
    <definedName name="____P7">#REF!</definedName>
    <definedName name="____P8" localSheetId="2">#REF!</definedName>
    <definedName name="____P8">#REF!</definedName>
    <definedName name="____P9" localSheetId="2">#REF!</definedName>
    <definedName name="____P9">#REF!</definedName>
    <definedName name="____st1" localSheetId="2">#REF!</definedName>
    <definedName name="____st1">#REF!</definedName>
    <definedName name="___ＮＯ1" localSheetId="2">#REF!</definedName>
    <definedName name="___ＮＯ1">#REF!</definedName>
    <definedName name="___ＮＯ2" localSheetId="2">#REF!</definedName>
    <definedName name="___ＮＯ2">#REF!</definedName>
    <definedName name="___P1" localSheetId="2">#REF!</definedName>
    <definedName name="___P1">#REF!</definedName>
    <definedName name="___P10" localSheetId="2">#REF!</definedName>
    <definedName name="___P10">#REF!</definedName>
    <definedName name="___P11" localSheetId="2">#REF!</definedName>
    <definedName name="___P11">#REF!</definedName>
    <definedName name="___P12" localSheetId="2">#REF!</definedName>
    <definedName name="___P12">#REF!</definedName>
    <definedName name="___P13" localSheetId="2">#REF!</definedName>
    <definedName name="___P13">#REF!</definedName>
    <definedName name="___P2" localSheetId="2">#REF!</definedName>
    <definedName name="___P2">#REF!</definedName>
    <definedName name="___P3" localSheetId="2">#REF!</definedName>
    <definedName name="___P3">#REF!</definedName>
    <definedName name="___P4" localSheetId="2">#REF!</definedName>
    <definedName name="___P4">#REF!</definedName>
    <definedName name="___P5" localSheetId="2">#REF!</definedName>
    <definedName name="___P5">#REF!</definedName>
    <definedName name="___P6" localSheetId="2">#REF!</definedName>
    <definedName name="___P6">#REF!</definedName>
    <definedName name="___P7" localSheetId="2">#REF!</definedName>
    <definedName name="___P7">#REF!</definedName>
    <definedName name="___P8" localSheetId="2">#REF!</definedName>
    <definedName name="___P8">#REF!</definedName>
    <definedName name="___P9" localSheetId="2">#REF!</definedName>
    <definedName name="___P9">#REF!</definedName>
    <definedName name="___st1" localSheetId="2">#REF!</definedName>
    <definedName name="___st1">#REF!</definedName>
    <definedName name="__0Print_Area" localSheetId="2">#REF!</definedName>
    <definedName name="__0Print_Area">#REF!</definedName>
    <definedName name="__ANS1" localSheetId="2">#REF!</definedName>
    <definedName name="__ANS1">#REF!</definedName>
    <definedName name="__ANS2" localSheetId="2">#REF!</definedName>
    <definedName name="__ANS2">#REF!</definedName>
    <definedName name="__ＮＯ1" localSheetId="2">#REF!</definedName>
    <definedName name="__ＮＯ1">#REF!</definedName>
    <definedName name="__ＮＯ2" localSheetId="2">#REF!</definedName>
    <definedName name="__ＮＯ2">#REF!</definedName>
    <definedName name="__P1" localSheetId="2">#REF!</definedName>
    <definedName name="__P1">#REF!</definedName>
    <definedName name="__P10" localSheetId="2">#REF!</definedName>
    <definedName name="__P10">#REF!</definedName>
    <definedName name="__P11" localSheetId="2">#REF!</definedName>
    <definedName name="__P11">#REF!</definedName>
    <definedName name="__P12" localSheetId="2">#REF!</definedName>
    <definedName name="__P12">#REF!</definedName>
    <definedName name="__P13" localSheetId="2">#REF!</definedName>
    <definedName name="__P13">#REF!</definedName>
    <definedName name="__P2" localSheetId="2">#REF!</definedName>
    <definedName name="__P2">#REF!</definedName>
    <definedName name="__P3" localSheetId="2">#REF!</definedName>
    <definedName name="__P3">#REF!</definedName>
    <definedName name="__P4" localSheetId="2">#REF!</definedName>
    <definedName name="__P4">#REF!</definedName>
    <definedName name="__P5" localSheetId="2">#REF!</definedName>
    <definedName name="__P5">#REF!</definedName>
    <definedName name="__P6" localSheetId="2">#REF!</definedName>
    <definedName name="__P6">#REF!</definedName>
    <definedName name="__P7" localSheetId="2">#REF!</definedName>
    <definedName name="__P7">#REF!</definedName>
    <definedName name="__P8" localSheetId="2">#REF!</definedName>
    <definedName name="__P8">#REF!</definedName>
    <definedName name="__P9" localSheetId="2">#REF!</definedName>
    <definedName name="__P9">#REF!</definedName>
    <definedName name="__st1" localSheetId="2">#REF!</definedName>
    <definedName name="__st1">#REF!</definedName>
    <definedName name="__xlfn_FLOOR_MATH">#N/A</definedName>
    <definedName name="_0" localSheetId="2">#REF!</definedName>
    <definedName name="_0">#REF!</definedName>
    <definedName name="_02_総括表" localSheetId="2">#REF!</definedName>
    <definedName name="_02_総括表">#REF!</definedName>
    <definedName name="_03_積算内訳" localSheetId="2">#REF!</definedName>
    <definedName name="_03_積算内訳">#REF!</definedName>
    <definedName name="_04_物品一覧" localSheetId="2">#REF!</definedName>
    <definedName name="_04_物品一覧">#REF!</definedName>
    <definedName name="_05_積算額調書" localSheetId="2">#REF!</definedName>
    <definedName name="_05_積算額調書">#REF!</definedName>
    <definedName name="_1_0Print_Area" localSheetId="2">#REF!</definedName>
    <definedName name="_1_0Print_Area">#REF!</definedName>
    <definedName name="_10P1_" localSheetId="2">#REF!</definedName>
    <definedName name="_10P1_">#REF!</definedName>
    <definedName name="_10P11_" localSheetId="2">#REF!</definedName>
    <definedName name="_10P11_">#REF!</definedName>
    <definedName name="_10P2_" localSheetId="2">#REF!</definedName>
    <definedName name="_10P2_">#REF!</definedName>
    <definedName name="_10P4_" localSheetId="2">#REF!</definedName>
    <definedName name="_10P4_">#REF!</definedName>
    <definedName name="_10P5_" localSheetId="2">#REF!</definedName>
    <definedName name="_10P5_">#REF!</definedName>
    <definedName name="_10P6_" localSheetId="2">#REF!</definedName>
    <definedName name="_10P6_">#REF!</definedName>
    <definedName name="_11P3_" localSheetId="2">#REF!</definedName>
    <definedName name="_11P3_">#REF!</definedName>
    <definedName name="_11P5_" localSheetId="2">#REF!</definedName>
    <definedName name="_11P5_">#REF!</definedName>
    <definedName name="_11P6_" localSheetId="2">#REF!</definedName>
    <definedName name="_11P6_">#REF!</definedName>
    <definedName name="_11P7_" localSheetId="2">#REF!</definedName>
    <definedName name="_11P7_">#REF!</definedName>
    <definedName name="_12P10_" localSheetId="2">#REF!</definedName>
    <definedName name="_12P10_">#REF!</definedName>
    <definedName name="_12P11_" localSheetId="2">#REF!</definedName>
    <definedName name="_12P11_">#REF!</definedName>
    <definedName name="_12P12_" localSheetId="2">#REF!</definedName>
    <definedName name="_12P12_">#REF!</definedName>
    <definedName name="_12P4_" localSheetId="2">#REF!</definedName>
    <definedName name="_12P4_">#REF!</definedName>
    <definedName name="_12P6_" localSheetId="2">#REF!</definedName>
    <definedName name="_12P6_">#REF!</definedName>
    <definedName name="_12P7_" localSheetId="2">#REF!</definedName>
    <definedName name="_12P7_">#REF!</definedName>
    <definedName name="_12P8_" localSheetId="2">#REF!</definedName>
    <definedName name="_12P8_">#REF!</definedName>
    <definedName name="_13P12_" localSheetId="2">#REF!</definedName>
    <definedName name="_13P12_">#REF!</definedName>
    <definedName name="_13P5_" localSheetId="2">#REF!</definedName>
    <definedName name="_13P5_">#REF!</definedName>
    <definedName name="_13P7_" localSheetId="2">#REF!</definedName>
    <definedName name="_13P7_">#REF!</definedName>
    <definedName name="_13P8_" localSheetId="2">#REF!</definedName>
    <definedName name="_13P8_">#REF!</definedName>
    <definedName name="_13P9_" localSheetId="2">#REF!</definedName>
    <definedName name="_13P9_">#REF!</definedName>
    <definedName name="_14P13_" localSheetId="2">#REF!</definedName>
    <definedName name="_14P13_">#REF!</definedName>
    <definedName name="_14P6_" localSheetId="2">#REF!</definedName>
    <definedName name="_14P6_">#REF!</definedName>
    <definedName name="_14P9_" localSheetId="2">#REF!</definedName>
    <definedName name="_14P9_">#REF!</definedName>
    <definedName name="_14Print_Area" localSheetId="2">#REF!</definedName>
    <definedName name="_14Print_Area">#REF!</definedName>
    <definedName name="_15P10_" localSheetId="2">#REF!</definedName>
    <definedName name="_15P10_">#REF!</definedName>
    <definedName name="_15P2_" localSheetId="2">#REF!</definedName>
    <definedName name="_15P2_">#REF!</definedName>
    <definedName name="_15P7_" localSheetId="2">#REF!</definedName>
    <definedName name="_15P7_">#REF!</definedName>
    <definedName name="_15P8_" localSheetId="2">#REF!</definedName>
    <definedName name="_15P8_">#REF!</definedName>
    <definedName name="_16P11_" localSheetId="2">#REF!</definedName>
    <definedName name="_16P11_">#REF!</definedName>
    <definedName name="_16P2_" localSheetId="2">#REF!</definedName>
    <definedName name="_16P2_">#REF!</definedName>
    <definedName name="_16P3_" localSheetId="2">#REF!</definedName>
    <definedName name="_16P3_">#REF!</definedName>
    <definedName name="_17P12_" localSheetId="2">#REF!</definedName>
    <definedName name="_17P12_">#REF!</definedName>
    <definedName name="_17P4_" localSheetId="2">#REF!</definedName>
    <definedName name="_17P4_">#REF!</definedName>
    <definedName name="_17P9_" localSheetId="2">#REF!</definedName>
    <definedName name="_17P9_">#REF!</definedName>
    <definedName name="_18P13_" localSheetId="2">#REF!</definedName>
    <definedName name="_18P13_">#REF!</definedName>
    <definedName name="_18P3_" localSheetId="2">#REF!</definedName>
    <definedName name="_18P3_">#REF!</definedName>
    <definedName name="_18P5_" localSheetId="2">#REF!</definedName>
    <definedName name="_18P5_">#REF!</definedName>
    <definedName name="_18P8_" localSheetId="2">#REF!</definedName>
    <definedName name="_18P8_">#REF!</definedName>
    <definedName name="_19P10_" localSheetId="2">#REF!</definedName>
    <definedName name="_19P10_">#REF!</definedName>
    <definedName name="_19P2_" localSheetId="2">#REF!</definedName>
    <definedName name="_19P2_">#REF!</definedName>
    <definedName name="_19P6_" localSheetId="2">#REF!</definedName>
    <definedName name="_19P6_">#REF!</definedName>
    <definedName name="_19Print_Area" localSheetId="2">#REF!</definedName>
    <definedName name="_19Print_Area">#REF!</definedName>
    <definedName name="_1A17000_" localSheetId="2">#REF!</definedName>
    <definedName name="_1A17000_">#REF!</definedName>
    <definedName name="_1P1_" localSheetId="2">#REF!</definedName>
    <definedName name="_1P1_">#REF!</definedName>
    <definedName name="_20P3_" localSheetId="2">#REF!</definedName>
    <definedName name="_20P3_">#REF!</definedName>
    <definedName name="_20P4_" localSheetId="2">#REF!</definedName>
    <definedName name="_20P4_">#REF!</definedName>
    <definedName name="_20P7_" localSheetId="2">#REF!</definedName>
    <definedName name="_20P7_">#REF!</definedName>
    <definedName name="_21P4_" localSheetId="2">#REF!</definedName>
    <definedName name="_21P4_">#REF!</definedName>
    <definedName name="_21P9_" localSheetId="2">#REF!</definedName>
    <definedName name="_21P9_">#REF!</definedName>
    <definedName name="_22P11_" localSheetId="2">#REF!</definedName>
    <definedName name="_22P11_">#REF!</definedName>
    <definedName name="_22P5_" localSheetId="2">#REF!</definedName>
    <definedName name="_22P5_">#REF!</definedName>
    <definedName name="_23P12_" localSheetId="2">#REF!</definedName>
    <definedName name="_23P12_">#REF!</definedName>
    <definedName name="_23P6_" localSheetId="2">#REF!</definedName>
    <definedName name="_23P6_">#REF!</definedName>
    <definedName name="_24P13_" localSheetId="2">#REF!</definedName>
    <definedName name="_24P13_">#REF!</definedName>
    <definedName name="_24P6_" localSheetId="2">#REF!</definedName>
    <definedName name="_24P6_">#REF!</definedName>
    <definedName name="_24P7_" localSheetId="2">#REF!</definedName>
    <definedName name="_24P7_">#REF!</definedName>
    <definedName name="_24P8_" localSheetId="2">#REF!</definedName>
    <definedName name="_24P8_">#REF!</definedName>
    <definedName name="_24Print_Area" localSheetId="2">#REF!</definedName>
    <definedName name="_24Print_Area">#REF!</definedName>
    <definedName name="_25P2_" localSheetId="2">#REF!</definedName>
    <definedName name="_25P2_">#REF!</definedName>
    <definedName name="_26P3_" localSheetId="2">#REF!</definedName>
    <definedName name="_26P3_">#REF!</definedName>
    <definedName name="_26P7_" localSheetId="2">#REF!</definedName>
    <definedName name="_26P7_">#REF!</definedName>
    <definedName name="_27P4_" localSheetId="2">#REF!</definedName>
    <definedName name="_27P4_">#REF!</definedName>
    <definedName name="_28P11_" localSheetId="2">#REF!</definedName>
    <definedName name="_28P11_">#REF!</definedName>
    <definedName name="_28P5_" localSheetId="2">#REF!</definedName>
    <definedName name="_28P5_">#REF!</definedName>
    <definedName name="_28P8_" localSheetId="2">#REF!</definedName>
    <definedName name="_28P8_">#REF!</definedName>
    <definedName name="_28P9_" localSheetId="2">#REF!</definedName>
    <definedName name="_28P9_">#REF!</definedName>
    <definedName name="_29P12_" localSheetId="2">#REF!</definedName>
    <definedName name="_29P12_">#REF!</definedName>
    <definedName name="_29P6_" localSheetId="2">#REF!</definedName>
    <definedName name="_29P6_">#REF!</definedName>
    <definedName name="_2A19000_" localSheetId="2">#REF!</definedName>
    <definedName name="_2A19000_">#REF!</definedName>
    <definedName name="_2P1_" localSheetId="2">#REF!</definedName>
    <definedName name="_2P1_">#REF!</definedName>
    <definedName name="_2P10_" localSheetId="2">#REF!</definedName>
    <definedName name="_2P10_">#REF!</definedName>
    <definedName name="_3_0Print_Area" localSheetId="2">#REF!</definedName>
    <definedName name="_3_0Print_Area">#REF!</definedName>
    <definedName name="_30P13_" localSheetId="2">#REF!</definedName>
    <definedName name="_30P13_">#REF!</definedName>
    <definedName name="_30P7_" localSheetId="2">#REF!</definedName>
    <definedName name="_30P7_">#REF!</definedName>
    <definedName name="_30P9_" localSheetId="2">#REF!</definedName>
    <definedName name="_30P9_">#REF!</definedName>
    <definedName name="_31P2_" localSheetId="2">#REF!</definedName>
    <definedName name="_31P2_">#REF!</definedName>
    <definedName name="_32P3_" localSheetId="2">#REF!</definedName>
    <definedName name="_32P3_">#REF!</definedName>
    <definedName name="_32P9_" localSheetId="2">#REF!</definedName>
    <definedName name="_32P9_">#REF!</definedName>
    <definedName name="_32Print_Area" localSheetId="2">#REF!</definedName>
    <definedName name="_32Print_Area">#REF!</definedName>
    <definedName name="_33P4_" localSheetId="2">#REF!</definedName>
    <definedName name="_33P4_">#REF!</definedName>
    <definedName name="_34P5_" localSheetId="2">#REF!</definedName>
    <definedName name="_34P5_">#REF!</definedName>
    <definedName name="_35P6_" localSheetId="2">#REF!</definedName>
    <definedName name="_35P6_">#REF!</definedName>
    <definedName name="_36P7_" localSheetId="2">#REF!</definedName>
    <definedName name="_36P7_">#REF!</definedName>
    <definedName name="_37P8_" localSheetId="2">#REF!</definedName>
    <definedName name="_37P8_">#REF!</definedName>
    <definedName name="_3A20000_" localSheetId="2">#REF!</definedName>
    <definedName name="_3A20000_">#REF!</definedName>
    <definedName name="_3P10_" localSheetId="2">#REF!</definedName>
    <definedName name="_3P10_">#REF!</definedName>
    <definedName name="_3P11_" localSheetId="2">#REF!</definedName>
    <definedName name="_3P11_">#REF!</definedName>
    <definedName name="_4_0Print_Area" localSheetId="2">#REF!</definedName>
    <definedName name="_4_0Print_Area">#REF!</definedName>
    <definedName name="_44P9_" localSheetId="2">#REF!</definedName>
    <definedName name="_44P9_">#REF!</definedName>
    <definedName name="_45P8_" localSheetId="2">#REF!</definedName>
    <definedName name="_45P8_">#REF!</definedName>
    <definedName name="_4P1_" localSheetId="2">#REF!</definedName>
    <definedName name="_4P1_">#REF!</definedName>
    <definedName name="_4P10_" localSheetId="2">#REF!</definedName>
    <definedName name="_4P10_">#REF!</definedName>
    <definedName name="_4P11_" localSheetId="2">#REF!</definedName>
    <definedName name="_4P11_">#REF!</definedName>
    <definedName name="_4P12_" localSheetId="2">#REF!</definedName>
    <definedName name="_4P12_">#REF!</definedName>
    <definedName name="_51Print_Area" localSheetId="2">#REF!</definedName>
    <definedName name="_51Print_Area">#REF!</definedName>
    <definedName name="_54P9_" localSheetId="2">#REF!</definedName>
    <definedName name="_54P9_">#REF!</definedName>
    <definedName name="_5P11_" localSheetId="2">#REF!</definedName>
    <definedName name="_5P11_">#REF!</definedName>
    <definedName name="_5P12_" localSheetId="2">#REF!</definedName>
    <definedName name="_5P12_">#REF!</definedName>
    <definedName name="_5P13_" localSheetId="2">#REF!</definedName>
    <definedName name="_5P13_">#REF!</definedName>
    <definedName name="_6_0Print_Area" localSheetId="2">#REF!</definedName>
    <definedName name="_6_0Print_Area">#REF!</definedName>
    <definedName name="_63Print_Area" localSheetId="2">#REF!</definedName>
    <definedName name="_63Print_Area">#REF!</definedName>
    <definedName name="_6KVCVケー" localSheetId="2">#REF!</definedName>
    <definedName name="_6KVCVケー">#REF!</definedName>
    <definedName name="_6P1_" localSheetId="2">#REF!</definedName>
    <definedName name="_6P1_">#REF!</definedName>
    <definedName name="_6P12_" localSheetId="2">#REF!</definedName>
    <definedName name="_6P12_">#REF!</definedName>
    <definedName name="_6P13_" localSheetId="2">#REF!</definedName>
    <definedName name="_6P13_">#REF!</definedName>
    <definedName name="_6P2_" localSheetId="2">#REF!</definedName>
    <definedName name="_6P2_">#REF!</definedName>
    <definedName name="_7_0Print_Area" localSheetId="2">#REF!</definedName>
    <definedName name="_7_0Print_Area">#REF!</definedName>
    <definedName name="_7P11_" localSheetId="2">#REF!</definedName>
    <definedName name="_7P11_">#REF!</definedName>
    <definedName name="_7P13_" localSheetId="2">#REF!</definedName>
    <definedName name="_7P13_">#REF!</definedName>
    <definedName name="_7P2_" localSheetId="2">#REF!</definedName>
    <definedName name="_7P2_">#REF!</definedName>
    <definedName name="_7P3_" localSheetId="2">#REF!</definedName>
    <definedName name="_7P3_">#REF!</definedName>
    <definedName name="_8P1_" localSheetId="2">#REF!</definedName>
    <definedName name="_8P1_">#REF!</definedName>
    <definedName name="_8P10_" localSheetId="2">#REF!</definedName>
    <definedName name="_8P10_">#REF!</definedName>
    <definedName name="_8P12_" localSheetId="2">#REF!</definedName>
    <definedName name="_8P12_">#REF!</definedName>
    <definedName name="_8P2_" localSheetId="2">#REF!</definedName>
    <definedName name="_8P2_">#REF!</definedName>
    <definedName name="_8P3_" localSheetId="2">#REF!</definedName>
    <definedName name="_8P3_">#REF!</definedName>
    <definedName name="_8P4_" localSheetId="2">#REF!</definedName>
    <definedName name="_8P4_">#REF!</definedName>
    <definedName name="_9_0Print_Area" localSheetId="2">#REF!</definedName>
    <definedName name="_9_0Print_Area">#REF!</definedName>
    <definedName name="_9P13_" localSheetId="2">#REF!</definedName>
    <definedName name="_9P13_">#REF!</definedName>
    <definedName name="_9P3_" localSheetId="2">#REF!</definedName>
    <definedName name="_9P3_">#REF!</definedName>
    <definedName name="_9P4_" localSheetId="2">#REF!</definedName>
    <definedName name="_9P4_">#REF!</definedName>
    <definedName name="_9P5_" localSheetId="2">#REF!</definedName>
    <definedName name="_9P5_">#REF!</definedName>
    <definedName name="_a" localSheetId="2">#REF!</definedName>
    <definedName name="_a">#REF!</definedName>
    <definedName name="_A1" localSheetId="2">#REF!</definedName>
    <definedName name="_A1">#REF!</definedName>
    <definedName name="_A2" localSheetId="2">#REF!</definedName>
    <definedName name="_A2">#REF!</definedName>
    <definedName name="_B" localSheetId="2">#REF!</definedName>
    <definedName name="_B">#REF!</definedName>
    <definedName name="_c" localSheetId="2">#REF!</definedName>
    <definedName name="_c">#REF!</definedName>
    <definedName name="_C1" localSheetId="2">#REF!</definedName>
    <definedName name="_C1">#REF!</definedName>
    <definedName name="_D" localSheetId="2">#REF!</definedName>
    <definedName name="_D">#REF!</definedName>
    <definedName name="_e" localSheetId="2">#REF!</definedName>
    <definedName name="_e">#REF!</definedName>
    <definedName name="_f" localSheetId="2">#REF!</definedName>
    <definedName name="_f">#REF!</definedName>
    <definedName name="_Fill" localSheetId="2" hidden="1">#REF!</definedName>
    <definedName name="_Fill" hidden="1">#REF!</definedName>
    <definedName name="_g" localSheetId="2">#REF!</definedName>
    <definedName name="_g">#REF!</definedName>
    <definedName name="_H" localSheetId="2">#REF!</definedName>
    <definedName name="_H">#REF!</definedName>
    <definedName name="_I" localSheetId="2">#REF!</definedName>
    <definedName name="_I">#REF!</definedName>
    <definedName name="_K" localSheetId="2">#REF!</definedName>
    <definedName name="_K">#REF!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L" localSheetId="2">#REF!</definedName>
    <definedName name="_L">#REF!</definedName>
    <definedName name="_M" localSheetId="2">#REF!</definedName>
    <definedName name="_M">#REF!</definedName>
    <definedName name="_MC1" localSheetId="2">#REF!</definedName>
    <definedName name="_MC1">#REF!</definedName>
    <definedName name="_MC2" localSheetId="2">#REF!</definedName>
    <definedName name="_MC2">#REF!</definedName>
    <definedName name="_N" localSheetId="2">#REF!</definedName>
    <definedName name="_N">#REF!</definedName>
    <definedName name="_ＮＯ1" localSheetId="2">#REF!</definedName>
    <definedName name="_ＮＯ1">#REF!</definedName>
    <definedName name="_ＮＯ2" localSheetId="2">#REF!</definedName>
    <definedName name="_ＮＯ2">#REF!</definedName>
    <definedName name="_o" localSheetId="2">#REF!</definedName>
    <definedName name="_o">#REF!</definedName>
    <definedName name="_Order1" hidden="1">255</definedName>
    <definedName name="_Order2" hidden="1">255</definedName>
    <definedName name="_P" localSheetId="2">#REF!</definedName>
    <definedName name="_P">#REF!</definedName>
    <definedName name="_P1" localSheetId="2">#REF!</definedName>
    <definedName name="_P1">#REF!</definedName>
    <definedName name="_P10" localSheetId="2">#REF!</definedName>
    <definedName name="_P10">#REF!</definedName>
    <definedName name="_P11" localSheetId="2">#REF!</definedName>
    <definedName name="_P11">#REF!</definedName>
    <definedName name="_P12" localSheetId="2">#REF!</definedName>
    <definedName name="_P12">#REF!</definedName>
    <definedName name="_P13" localSheetId="2">#REF!</definedName>
    <definedName name="_P13">#REF!</definedName>
    <definedName name="_P2" localSheetId="2">#REF!</definedName>
    <definedName name="_P2">#REF!</definedName>
    <definedName name="_P3" localSheetId="2">#REF!</definedName>
    <definedName name="_P3">#REF!</definedName>
    <definedName name="_P4" localSheetId="2">#REF!</definedName>
    <definedName name="_P4">#REF!</definedName>
    <definedName name="_P5" localSheetId="2">#REF!</definedName>
    <definedName name="_P5">#REF!</definedName>
    <definedName name="_P6" localSheetId="2">#REF!</definedName>
    <definedName name="_P6">#REF!</definedName>
    <definedName name="_P7" localSheetId="2">#REF!</definedName>
    <definedName name="_P7">#REF!</definedName>
    <definedName name="_P8" localSheetId="2">#REF!</definedName>
    <definedName name="_P8">#REF!</definedName>
    <definedName name="_P9" localSheetId="2">#REF!</definedName>
    <definedName name="_P9">#REF!</definedName>
    <definedName name="_PE16" localSheetId="2">#REF!</definedName>
    <definedName name="_PE16">#REF!</definedName>
    <definedName name="_PF16" localSheetId="2">#REF!</definedName>
    <definedName name="_PF16">#REF!</definedName>
    <definedName name="_PF161" localSheetId="2">#REF!</definedName>
    <definedName name="_PF161">#REF!</definedName>
    <definedName name="_q" localSheetId="2">#REF!</definedName>
    <definedName name="_q">#REF!</definedName>
    <definedName name="_R" localSheetId="2">#REF!</definedName>
    <definedName name="_R">#REF!</definedName>
    <definedName name="_Regression_Int">1</definedName>
    <definedName name="_s" localSheetId="2">#REF!</definedName>
    <definedName name="_s">#REF!</definedName>
    <definedName name="_Sort" localSheetId="2" hidden="1">#REF!</definedName>
    <definedName name="_Sort" hidden="1">#REF!</definedName>
    <definedName name="_st1" localSheetId="2">#REF!</definedName>
    <definedName name="_st1">#REF!</definedName>
    <definedName name="_T" localSheetId="2">#REF!</definedName>
    <definedName name="_T">#REF!</definedName>
    <definedName name="_U" localSheetId="2">#REF!</definedName>
    <definedName name="_U">#REF!</definedName>
    <definedName name="_VE16" localSheetId="2">#REF!</definedName>
    <definedName name="_VE16">#REF!</definedName>
    <definedName name="_W" localSheetId="2">#REF!</definedName>
    <definedName name="_W">#REF!</definedName>
    <definedName name="_z" localSheetId="2">#REF!</definedName>
    <definedName name="_z">#REF!</definedName>
    <definedName name="_終了" localSheetId="2">#REF!</definedName>
    <definedName name="_終了">#REF!</definedName>
    <definedName name="\0" localSheetId="2">#REF!</definedName>
    <definedName name="\0">#REF!</definedName>
    <definedName name="\a" localSheetId="2">#REF!</definedName>
    <definedName name="\a">#REF!</definedName>
    <definedName name="\A1" localSheetId="2">#REF!</definedName>
    <definedName name="\A1">#REF!</definedName>
    <definedName name="\A2" localSheetId="2">#REF!</definedName>
    <definedName name="\A2">#REF!</definedName>
    <definedName name="\B" localSheetId="2">#REF!</definedName>
    <definedName name="\B">#REF!</definedName>
    <definedName name="\C" localSheetId="2">#REF!</definedName>
    <definedName name="\C">#REF!</definedName>
    <definedName name="\C1" localSheetId="2">#REF!</definedName>
    <definedName name="\C1">#REF!</definedName>
    <definedName name="\D" localSheetId="2">#REF!</definedName>
    <definedName name="\D">#REF!</definedName>
    <definedName name="\e" localSheetId="2">#REF!</definedName>
    <definedName name="\e">#REF!</definedName>
    <definedName name="\f" localSheetId="2">#REF!</definedName>
    <definedName name="\f">#REF!</definedName>
    <definedName name="\g" localSheetId="2">#REF!</definedName>
    <definedName name="\g">#REF!</definedName>
    <definedName name="\H" localSheetId="2">#REF!</definedName>
    <definedName name="\H">#REF!</definedName>
    <definedName name="\i">#N/A</definedName>
    <definedName name="\K" localSheetId="2">#REF!</definedName>
    <definedName name="\K">#REF!</definedName>
    <definedName name="\l">#N/A</definedName>
    <definedName name="\M" localSheetId="2">#REF!</definedName>
    <definedName name="\M">#REF!</definedName>
    <definedName name="\n">#N/A</definedName>
    <definedName name="\o" localSheetId="2">#REF!</definedName>
    <definedName name="\o">#REF!</definedName>
    <definedName name="\P" localSheetId="2">#REF!</definedName>
    <definedName name="\P">#REF!</definedName>
    <definedName name="\q" localSheetId="2">#REF!</definedName>
    <definedName name="\q">#REF!</definedName>
    <definedName name="\R" localSheetId="2">#REF!</definedName>
    <definedName name="\R">#REF!</definedName>
    <definedName name="\s" localSheetId="2">#REF!</definedName>
    <definedName name="\s">#REF!</definedName>
    <definedName name="\t">#N/A</definedName>
    <definedName name="\u">#N/A</definedName>
    <definedName name="\W" localSheetId="2">#REF!</definedName>
    <definedName name="\W">#REF!</definedName>
    <definedName name="\z" localSheetId="2">#REF!</definedName>
    <definedName name="\z">#REF!</definedName>
    <definedName name="A" localSheetId="2">#REF!</definedName>
    <definedName name="A">#REF!</definedName>
    <definedName name="A1xz91" localSheetId="2">#REF!</definedName>
    <definedName name="A1xz91">#REF!</definedName>
    <definedName name="aaa" localSheetId="2">#REF!</definedName>
    <definedName name="aaa">#REF!</definedName>
    <definedName name="AAAAA" localSheetId="2">[1]柱!#REF!</definedName>
    <definedName name="AAAAA">[1]柱!#REF!</definedName>
    <definedName name="AEケーブル" localSheetId="2">#REF!</definedName>
    <definedName name="AEケーブル">#REF!</definedName>
    <definedName name="APPR1" localSheetId="2">#REF!</definedName>
    <definedName name="APPR1">#REF!</definedName>
    <definedName name="AREA" localSheetId="2">[2]初期設定!#REF!</definedName>
    <definedName name="AREA">[2]初期設定!#REF!</definedName>
    <definedName name="AW23下地鉄骨計" localSheetId="2">[3]【火葬待合棟】明細!#REF!</definedName>
    <definedName name="AW23下地鉄骨計">[3]【火葬待合棟】明細!#REF!</definedName>
    <definedName name="A列" localSheetId="2">#REF!</definedName>
    <definedName name="A列">#REF!</definedName>
    <definedName name="B" localSheetId="2">#REF!</definedName>
    <definedName name="B">#REF!</definedName>
    <definedName name="Ｂ．電気設備工事" localSheetId="2">#REF!</definedName>
    <definedName name="Ｂ．電気設備工事">#REF!</definedName>
    <definedName name="Ｂ_電気設備工事" localSheetId="2">#REF!</definedName>
    <definedName name="Ｂ_電気設備工事">#REF!</definedName>
    <definedName name="ＢＧＭ設備工事" localSheetId="2">#REF!</definedName>
    <definedName name="ＢＧＭ設備工事">#REF!</definedName>
    <definedName name="B列" localSheetId="2">#REF!</definedName>
    <definedName name="B列">#REF!</definedName>
    <definedName name="COPY" localSheetId="2">#REF!</definedName>
    <definedName name="COPY">#REF!</definedName>
    <definedName name="_xlnm.Criteria" localSheetId="2">#REF!</definedName>
    <definedName name="_xlnm.Criteria">#REF!</definedName>
    <definedName name="Criteria_MI" localSheetId="2">#REF!</definedName>
    <definedName name="Criteria_MI">#REF!</definedName>
    <definedName name="CVMAZVケ" localSheetId="2">#REF!</definedName>
    <definedName name="CVMAZVケ">#REF!</definedName>
    <definedName name="CVTケーブル" localSheetId="2">#REF!</definedName>
    <definedName name="CVTケーブル">#REF!</definedName>
    <definedName name="CVVケーブル" localSheetId="2">#REF!</definedName>
    <definedName name="CVVケーブル">#REF!</definedName>
    <definedName name="CVケーブル" localSheetId="2">#REF!</definedName>
    <definedName name="CVケーブル">#REF!</definedName>
    <definedName name="C列" localSheetId="2">#REF!</definedName>
    <definedName name="C列">#REF!</definedName>
    <definedName name="ｄ" localSheetId="2">#REF!</definedName>
    <definedName name="ｄ">#REF!</definedName>
    <definedName name="DATA1" localSheetId="2">#REF!</definedName>
    <definedName name="DATA1">#REF!</definedName>
    <definedName name="DATA2" localSheetId="2">#REF!</definedName>
    <definedName name="DATA2">#REF!</definedName>
    <definedName name="_xlnm.Database" localSheetId="2">#REF!</definedName>
    <definedName name="_xlnm.Database">#REF!</definedName>
    <definedName name="Database_MI" localSheetId="2">#REF!</definedName>
    <definedName name="Database_MI">#REF!</definedName>
    <definedName name="DATE" localSheetId="2">[2]初期設定!#REF!</definedName>
    <definedName name="DATE">[2]初期設定!#REF!</definedName>
    <definedName name="DDD" localSheetId="2">#REF!</definedName>
    <definedName name="DDD">#REF!</definedName>
    <definedName name="dec" localSheetId="2">#REF!</definedName>
    <definedName name="dec">#REF!</definedName>
    <definedName name="DEN" localSheetId="2">#REF!</definedName>
    <definedName name="DEN">#REF!</definedName>
    <definedName name="DFK" localSheetId="2">#REF!</definedName>
    <definedName name="DFK">#REF!</definedName>
    <definedName name="DV電線" localSheetId="2">#REF!</definedName>
    <definedName name="DV電線">#REF!</definedName>
    <definedName name="E">[4]溶接!$A$5:$IV$18</definedName>
    <definedName name="E16工事概要" localSheetId="2">#REF!</definedName>
    <definedName name="E16工事概要">#REF!</definedName>
    <definedName name="E18工事概要" localSheetId="2">#REF!</definedName>
    <definedName name="E18工事概要">#REF!</definedName>
    <definedName name="E20工事概要" localSheetId="2">#REF!</definedName>
    <definedName name="E20工事概要">#REF!</definedName>
    <definedName name="E23工事概要" localSheetId="2">#REF!</definedName>
    <definedName name="E23工事概要">#REF!</definedName>
    <definedName name="E25工事概要" localSheetId="2">#REF!</definedName>
    <definedName name="E25工事概要">#REF!</definedName>
    <definedName name="E27工事概要" localSheetId="2">#REF!</definedName>
    <definedName name="E27工事概要">#REF!</definedName>
    <definedName name="E29工事場所" localSheetId="2">#REF!</definedName>
    <definedName name="E29工事場所">#REF!</definedName>
    <definedName name="ＥＱ" localSheetId="2">#REF!</definedName>
    <definedName name="ＥＱ">#REF!</definedName>
    <definedName name="Excel_BuiltIn_Criteria" localSheetId="2">#REF!</definedName>
    <definedName name="Excel_BuiltIn_Criteria">#REF!</definedName>
    <definedName name="Excel_BuiltIn_Database" localSheetId="2">#REF!</definedName>
    <definedName name="Excel_BuiltIn_Database">#REF!</definedName>
    <definedName name="Excel_BuiltIn_Extract" localSheetId="2">#REF!</definedName>
    <definedName name="Excel_BuiltIn_Extract">#REF!</definedName>
    <definedName name="Excel_BuiltIn_Print_Area" localSheetId="2">#REF!</definedName>
    <definedName name="Excel_BuiltIn_Print_Area">#REF!</definedName>
    <definedName name="Excel_BuiltIn_Print_Titles" localSheetId="2">#REF!</definedName>
    <definedName name="Excel_BuiltIn_Print_Titles">#REF!</definedName>
    <definedName name="_xlnm.Extract" localSheetId="2">#REF!</definedName>
    <definedName name="_xlnm.Extract">#REF!</definedName>
    <definedName name="Extract_MI" localSheetId="2">#REF!</definedName>
    <definedName name="Extract_MI">#REF!</definedName>
    <definedName name="Eﾊﾟｲﾌﾟ" localSheetId="2">#REF!</definedName>
    <definedName name="Eﾊﾟｲﾌﾟ">#REF!</definedName>
    <definedName name="F">[5]溶接!$A$5:$IV$18</definedName>
    <definedName name="F2_17" localSheetId="2">#REF!</definedName>
    <definedName name="F2_17">#REF!</definedName>
    <definedName name="F3発番年度" localSheetId="2">#REF!</definedName>
    <definedName name="F3発番年度">#REF!</definedName>
    <definedName name="feb" localSheetId="2">#REF!</definedName>
    <definedName name="feb">#REF!</definedName>
    <definedName name="FF">[5]溶接!$A$27:$IV$47</definedName>
    <definedName name="FL">[5]溶接!$A$49:$IV$50</definedName>
    <definedName name="ＦＬＡＧ" localSheetId="2">#REF!</definedName>
    <definedName name="ＦＬＡＧ">#REF!</definedName>
    <definedName name="FP_Cケーブ" localSheetId="2">#REF!</definedName>
    <definedName name="FP_Cケーブ">#REF!</definedName>
    <definedName name="FUTUU" localSheetId="2">#REF!</definedName>
    <definedName name="FUTUU">#REF!</definedName>
    <definedName name="ｇ" localSheetId="2">#REF!</definedName>
    <definedName name="ｇ">#REF!</definedName>
    <definedName name="G_A0001" hidden="1">'[6]2_(A) 内訳単価'!$AK$20</definedName>
    <definedName name="G_B0001" hidden="1">'[6]3_(B) 内訳単価'!$AK$17</definedName>
    <definedName name="G_B0002" hidden="1">'[6]3_(B) 内訳単価'!$AK$54</definedName>
    <definedName name="G_C0001" localSheetId="2" hidden="1">#REF!</definedName>
    <definedName name="G_C0001" hidden="1">#REF!</definedName>
    <definedName name="G_C00011111" hidden="1">'[7]4_(C) 内訳単価'!$AK$69</definedName>
    <definedName name="G_C0002" localSheetId="2" hidden="1">#REF!</definedName>
    <definedName name="G_C0002" hidden="1">#REF!</definedName>
    <definedName name="G_D0001" hidden="1">'[6]5_(D) 内訳単価'!$AK$51</definedName>
    <definedName name="G_D0002" hidden="1">'[6]5_(D) 内訳単価'!$AK$125</definedName>
    <definedName name="G_D0003" hidden="1">'[6]5_(D) 内訳単価'!$AK$199</definedName>
    <definedName name="G_D0004" hidden="1">'[6]5_(D) 内訳単価'!$AK$273</definedName>
    <definedName name="G_D0005" hidden="1">'[6]5_(D) 内訳単価'!$AK$347</definedName>
    <definedName name="G_D0006" hidden="1">'[6]5_(D) 内訳単価'!$AK$421</definedName>
    <definedName name="G_D0007" hidden="1">'[6]5_(D) 内訳単価'!$AK$495</definedName>
    <definedName name="G_D0008" hidden="1">'[6]5_(D) 内訳単価'!$AK$569</definedName>
    <definedName name="G_D0009" hidden="1">'[6]5_(D) 内訳単価'!$AK$627</definedName>
    <definedName name="G_D0010" hidden="1">'[6]5_(D) 内訳単価'!$AK$664</definedName>
    <definedName name="G_D0011" hidden="1">'[6]5_(D) 内訳単価'!$AK$701</definedName>
    <definedName name="G_D0012" hidden="1">'[6]5_(D) 内訳単価'!$AK$738</definedName>
    <definedName name="G_D0013" hidden="1">'[6]5_(D) 内訳単価'!$AK$791</definedName>
    <definedName name="G_D0014" hidden="1">'[6]5_(D) 内訳単価'!$AK$849</definedName>
    <definedName name="G_D0015" hidden="1">'[6]5_(D) 内訳単価'!$AK$886</definedName>
    <definedName name="G_D0016" hidden="1">'[6]5_(D) 内訳単価'!$AK$923</definedName>
    <definedName name="G_D0017" hidden="1">'[6]5_(D) 内訳単価'!$AK$976</definedName>
    <definedName name="G_D0018" hidden="1">'[6]5_(D) 内訳単価'!$AK$1062</definedName>
    <definedName name="G_D0019" hidden="1">'[6]5_(D) 内訳単価'!$AK$1102</definedName>
    <definedName name="G_D0020" hidden="1">'[6]5_(D) 内訳単価'!$AK$1142</definedName>
    <definedName name="G_D0021" hidden="1">'[6]5_(D) 内訳単価'!$AK$1170</definedName>
    <definedName name="G_D0022" hidden="1">'[6]5_(D) 内訳単価'!$AK$1213</definedName>
    <definedName name="G_D0023" hidden="1">'[6]5_(D) 内訳単価'!$AK$1241</definedName>
    <definedName name="G_D0024" hidden="1">'[6]5_(D) 内訳単価'!$AK$1278</definedName>
    <definedName name="G_D0025" hidden="1">'[6]5_(D) 内訳単価'!$AK$1315</definedName>
    <definedName name="G_D0026" hidden="1">'[6]5_(D) 内訳単価'!$AK$1367</definedName>
    <definedName name="G_D0027" hidden="1">'[6]5_(D) 内訳単価'!$AK$1404</definedName>
    <definedName name="G_D0028" hidden="1">'[6]5_(D) 内訳単価'!$AK$1435</definedName>
    <definedName name="G_D0029" hidden="1">'[6]5_(D) 内訳単価'!$AK$1478</definedName>
    <definedName name="G_D0030" hidden="1">'[6]5_(D) 内訳単価'!$AK$1512</definedName>
    <definedName name="G_D0031" hidden="1">'[6]5_(D) 内訳単価'!$AK$1537</definedName>
    <definedName name="G_D0032" hidden="1">'[6]5_(D) 内訳単価'!$AK$1589</definedName>
    <definedName name="G_D0033" hidden="1">'[6]5_(D) 内訳単価'!$AK$1617</definedName>
    <definedName name="G_D0034" hidden="1">'[6]5_(D) 内訳単価'!$AK$1651</definedName>
    <definedName name="G_F0001" hidden="1">'[6]6_(F) 内訳単価'!$AK$26</definedName>
    <definedName name="G_F0002" hidden="1">'[6]6_(F) 内訳単価'!$AK$63</definedName>
    <definedName name="G_F0003" hidden="1">'[6]6_(F) 内訳単価'!$AK$100</definedName>
    <definedName name="G_F0004" hidden="1">'[6]6_(F) 内訳単価'!$AK$137</definedName>
    <definedName name="G_F0005" hidden="1">'[6]6_(F) 内訳単価'!$AK$174</definedName>
    <definedName name="G9施行理由" localSheetId="2">#REF!</definedName>
    <definedName name="G9施行理由">#REF!</definedName>
    <definedName name="H" localSheetId="2">[8]柱!#REF!</definedName>
    <definedName name="H">[8]柱!#REF!</definedName>
    <definedName name="H22あて先" localSheetId="2">#REF!</definedName>
    <definedName name="H22あて先">#REF!</definedName>
    <definedName name="H22工事件名" localSheetId="2">#REF!</definedName>
    <definedName name="H22工事件名">#REF!</definedName>
    <definedName name="H48項" localSheetId="2">#REF!</definedName>
    <definedName name="H48項">#REF!</definedName>
    <definedName name="HB">[5]溶接!$A$52:$IV$60</definedName>
    <definedName name="HED" localSheetId="2">#REF!</definedName>
    <definedName name="HED">#REF!</definedName>
    <definedName name="HEIMEN" localSheetId="2">#REF!</definedName>
    <definedName name="HEIMEN">#REF!</definedName>
    <definedName name="HH" localSheetId="2">[8]柱!#REF!</definedName>
    <definedName name="HH">[8]柱!#REF!</definedName>
    <definedName name="HL">[5]溶接!$A$62:$IV$66</definedName>
    <definedName name="HPケーブル" localSheetId="2">#REF!</definedName>
    <definedName name="HPケーブル">#REF!</definedName>
    <definedName name="HT">[5]溶接!$A$68:$IV$81</definedName>
    <definedName name="HTHT">[5]溶接!$A$83:$IV$91</definedName>
    <definedName name="HUD" localSheetId="2">#REF!</definedName>
    <definedName name="HUD">#REF!</definedName>
    <definedName name="I.360" localSheetId="2">#REF!</definedName>
    <definedName name="I.360">#REF!</definedName>
    <definedName name="I_360" localSheetId="2">#REF!</definedName>
    <definedName name="I_360">#REF!</definedName>
    <definedName name="I16発信者名" localSheetId="2">#REF!</definedName>
    <definedName name="I16発信者名">#REF!</definedName>
    <definedName name="I43年度" localSheetId="2">#REF!</definedName>
    <definedName name="I43年度">#REF!</definedName>
    <definedName name="ID" localSheetId="2">#REF!</definedName>
    <definedName name="ID">#REF!</definedName>
    <definedName name="ＩＦＲ" localSheetId="2">#REF!</definedName>
    <definedName name="ＩＦＲ">#REF!</definedName>
    <definedName name="iii">{"53)一覧表",#N/A,FALSE,"53)";"53)代価表",#N/A,FALSE,"53)"}</definedName>
    <definedName name="ItoChin">'[9]諸経費算定表（改修）'!$B$2:$H$40</definedName>
    <definedName name="IV" localSheetId="2">#REF!</definedName>
    <definedName name="IV">#REF!</definedName>
    <definedName name="ｊ" localSheetId="2">#REF!</definedName>
    <definedName name="ｊ">#REF!</definedName>
    <definedName name="J1K1" localSheetId="2">#REF!</definedName>
    <definedName name="J1K1">#REF!</definedName>
    <definedName name="J30電話番号" localSheetId="2">#REF!</definedName>
    <definedName name="J30電話番号">#REF!</definedName>
    <definedName name="J36日間" localSheetId="2">#REF!</definedName>
    <definedName name="J36日間">#REF!</definedName>
    <definedName name="J3発番" localSheetId="2">#REF!</definedName>
    <definedName name="J3発番">#REF!</definedName>
    <definedName name="J3番" localSheetId="2">#REF!</definedName>
    <definedName name="J3番">#REF!</definedName>
    <definedName name="J50目" localSheetId="2">#REF!</definedName>
    <definedName name="J50目">#REF!</definedName>
    <definedName name="jan" localSheetId="2">#REF!</definedName>
    <definedName name="jan">#REF!</definedName>
    <definedName name="ｊｊ">{"47)48)一覧表",#N/A,FALSE,"47)､48)";"47)48)代価表",#N/A,FALSE,"47)､48)"}</definedName>
    <definedName name="ｋ" localSheetId="2">#REF!</definedName>
    <definedName name="ｋ">#REF!</definedName>
    <definedName name="kaitai" localSheetId="2">#REF!</definedName>
    <definedName name="kaitai">#REF!</definedName>
    <definedName name="kari1" localSheetId="2">#REF!</definedName>
    <definedName name="kari1">#REF!</definedName>
    <definedName name="keisan5">"オプション 5"</definedName>
    <definedName name="keisan6">"オプション 6"</definedName>
    <definedName name="keisan7">"オプション 7"</definedName>
    <definedName name="KK" localSheetId="2">#REF!</definedName>
    <definedName name="KK">#REF!</definedName>
    <definedName name="ｋｋｋ" localSheetId="2">#REF!</definedName>
    <definedName name="ｋｋｋ">#REF!</definedName>
    <definedName name="ｋｋｋｋ">{"54)～56)一覧表",#N/A,FALSE,"54)～56)";"５４）～56)代価表",#N/A,FALSE,"54)～56)"}</definedName>
    <definedName name="ｌ" localSheetId="2">#REF!</definedName>
    <definedName name="ｌ">#REF!</definedName>
    <definedName name="L52節" localSheetId="2">#REF!</definedName>
    <definedName name="L52節">#REF!</definedName>
    <definedName name="list" localSheetId="2">#REF!</definedName>
    <definedName name="list">#REF!</definedName>
    <definedName name="MAKE1" localSheetId="2">#REF!</definedName>
    <definedName name="MAKE1">#REF!</definedName>
    <definedName name="mar" localSheetId="2">#REF!</definedName>
    <definedName name="mar">#REF!</definedName>
    <definedName name="MCR_APPCODE" localSheetId="2">#REF!</definedName>
    <definedName name="MCR_APPCODE">#REF!</definedName>
    <definedName name="MCR_APPVERSION" localSheetId="2">#REF!</definedName>
    <definedName name="MCR_APPVERSION">#REF!</definedName>
    <definedName name="MD_COLOR_1" localSheetId="2">#REF!</definedName>
    <definedName name="MD_COLOR_1">#REF!</definedName>
    <definedName name="MD_COLOR_2" localSheetId="2">#REF!</definedName>
    <definedName name="MD_COLOR_2">#REF!</definedName>
    <definedName name="MOVE_R1" localSheetId="2">#REF!</definedName>
    <definedName name="MOVE_R1">#REF!</definedName>
    <definedName name="MOVE_R2" localSheetId="2">#REF!</definedName>
    <definedName name="MOVE_R2">#REF!</definedName>
    <definedName name="mtm" localSheetId="2">#REF!</definedName>
    <definedName name="mtm">#REF!</definedName>
    <definedName name="ＮＤＢ" localSheetId="2">#REF!</definedName>
    <definedName name="ＮＤＢ">#REF!</definedName>
    <definedName name="no" localSheetId="2">#REF!</definedName>
    <definedName name="no">#REF!</definedName>
    <definedName name="ＮＯ1" localSheetId="2">#REF!</definedName>
    <definedName name="ＮＯ1">#REF!</definedName>
    <definedName name="ＮＯ2" localSheetId="2">#REF!</definedName>
    <definedName name="ＮＯ2">#REF!</definedName>
    <definedName name="O1保存年限" localSheetId="2">#REF!</definedName>
    <definedName name="O1保存年限">#REF!</definedName>
    <definedName name="O36工期年" localSheetId="2">#REF!</definedName>
    <definedName name="O36工期年">#REF!</definedName>
    <definedName name="ＯＮ" localSheetId="2">#REF!</definedName>
    <definedName name="ＯＮ">#REF!</definedName>
    <definedName name="P_1" hidden="1">'[6]7_登録単価表'!$H$8</definedName>
    <definedName name="P_10" hidden="1">'[6]7_登録単価表'!$H$26</definedName>
    <definedName name="P_11" hidden="1">'[6]7_登録単価表'!$H$28</definedName>
    <definedName name="P_12" hidden="1">'[6]7_登録単価表'!$H$30</definedName>
    <definedName name="P_13" hidden="1">'[6]7_登録単価表'!$H$32</definedName>
    <definedName name="P_14" hidden="1">'[6]7_登録単価表'!$H$34</definedName>
    <definedName name="P_15" hidden="1">'[6]7_登録単価表'!$H$36</definedName>
    <definedName name="P_16" hidden="1">'[6]7_登録単価表'!$H$38</definedName>
    <definedName name="P_17" hidden="1">'[6]7_登録単価表'!$H$40</definedName>
    <definedName name="P_18" hidden="1">'[6]7_登録単価表'!$H$42</definedName>
    <definedName name="P_19" hidden="1">'[6]7_登録単価表'!$H$44</definedName>
    <definedName name="P_2" hidden="1">'[6]7_登録単価表'!$H$10</definedName>
    <definedName name="P_20" hidden="1">'[6]7_登録単価表'!$H$46</definedName>
    <definedName name="P_21" hidden="1">'[6]7_登録単価表'!$H$48</definedName>
    <definedName name="P_22" hidden="1">'[6]7_登録単価表'!$H$50</definedName>
    <definedName name="P_23" hidden="1">'[6]7_登録単価表'!$H$52</definedName>
    <definedName name="P_24" hidden="1">'[6]7_登録単価表'!$H$54</definedName>
    <definedName name="P_25" hidden="1">'[6]7_登録単価表'!$H$56</definedName>
    <definedName name="P_26" hidden="1">'[6]7_登録単価表'!$H$58</definedName>
    <definedName name="P_27" hidden="1">'[6]7_登録単価表'!$H$60</definedName>
    <definedName name="P_28" hidden="1">'[6]7_登録単価表'!$H$62</definedName>
    <definedName name="P_29" hidden="1">'[6]7_登録単価表'!$H$64</definedName>
    <definedName name="P_3" hidden="1">'[6]7_登録単価表'!$H$12</definedName>
    <definedName name="P_30" hidden="1">'[6]7_登録単価表'!$H$66</definedName>
    <definedName name="P_31" hidden="1">'[6]7_登録単価表'!$H$68</definedName>
    <definedName name="P_32" hidden="1">'[6]7_登録単価表'!$H$70</definedName>
    <definedName name="P_33" hidden="1">'[6]7_登録単価表'!$H$72</definedName>
    <definedName name="P_34" hidden="1">'[6]7_登録単価表'!$H$74</definedName>
    <definedName name="P_35" hidden="1">'[6]7_登録単価表'!$H$76</definedName>
    <definedName name="P_4" hidden="1">'[6]7_登録単価表'!$H$14</definedName>
    <definedName name="P_5" hidden="1">'[6]7_登録単価表'!$H$16</definedName>
    <definedName name="P_6" hidden="1">'[6]7_登録単価表'!$H$18</definedName>
    <definedName name="P_7" hidden="1">'[6]7_登録単価表'!$H$20</definedName>
    <definedName name="P_8" hidden="1">'[6]7_登録単価表'!$H$22</definedName>
    <definedName name="P_9" hidden="1">'[6]7_登録単価表'!$H$24</definedName>
    <definedName name="po" localSheetId="2">#REF!</definedName>
    <definedName name="po">#REF!</definedName>
    <definedName name="ppp">'[10]A 機械棟'!$B$764</definedName>
    <definedName name="Price" localSheetId="2">#REF!</definedName>
    <definedName name="Price">#REF!</definedName>
    <definedName name="Price_A" localSheetId="2">#REF!</definedName>
    <definedName name="Price_A">#REF!</definedName>
    <definedName name="Price_B" localSheetId="2">#REF!</definedName>
    <definedName name="Price_B">#REF!</definedName>
    <definedName name="Price_C" localSheetId="2">#REF!</definedName>
    <definedName name="Price_C">#REF!</definedName>
    <definedName name="Price_D" localSheetId="2">#REF!</definedName>
    <definedName name="Price_D">#REF!</definedName>
    <definedName name="Price_E" localSheetId="2">#REF!</definedName>
    <definedName name="Price_E">#REF!</definedName>
    <definedName name="Price_F" localSheetId="2">#REF!</definedName>
    <definedName name="Price_F">#REF!</definedName>
    <definedName name="Price_G" localSheetId="2">#REF!</definedName>
    <definedName name="Price_G">#REF!</definedName>
    <definedName name="Price_H" localSheetId="2">#REF!</definedName>
    <definedName name="Price_H">#REF!</definedName>
    <definedName name="Price_I" localSheetId="2">#REF!</definedName>
    <definedName name="Price_I">#REF!</definedName>
    <definedName name="Price_J" localSheetId="2">#REF!</definedName>
    <definedName name="Price_J">#REF!</definedName>
    <definedName name="Price_K" localSheetId="2">#REF!</definedName>
    <definedName name="Price_K">#REF!</definedName>
    <definedName name="Price_L" localSheetId="2">#REF!</definedName>
    <definedName name="Price_L">#REF!</definedName>
    <definedName name="Price_M" localSheetId="2">#REF!</definedName>
    <definedName name="Price_M">#REF!</definedName>
    <definedName name="Price_N" localSheetId="2">#REF!</definedName>
    <definedName name="Price_N">#REF!</definedName>
    <definedName name="Price_O" localSheetId="2">#REF!</definedName>
    <definedName name="Price_O">#REF!</definedName>
    <definedName name="_xlnm.Print_Area" localSheetId="5">'機械設備 '!$A$1:$I$154</definedName>
    <definedName name="_xlnm.Print_Area" localSheetId="3">建築!$A$1:$I$534</definedName>
    <definedName name="_xlnm.Print_Area" localSheetId="2">積上げ!$A$1:$I$50</definedName>
    <definedName name="_xlnm.Print_Area" localSheetId="1">総合!$A$1:$I$50</definedName>
    <definedName name="_xlnm.Print_Area" localSheetId="4">電気設備!$A$1:$I$298</definedName>
    <definedName name="_xlnm.Print_Area" localSheetId="0">表紙!$A$1:$G$27</definedName>
    <definedName name="_xlnm.Print_Area">#REF!</definedName>
    <definedName name="Print_Area_A4" localSheetId="2">#REF!</definedName>
    <definedName name="Print_Area_A4">#REF!</definedName>
    <definedName name="Print_Area_B4" localSheetId="2">#REF!</definedName>
    <definedName name="Print_Area_B4">#REF!</definedName>
    <definedName name="Print_Area_MI" localSheetId="2">#REF!</definedName>
    <definedName name="Print_Area_MI">#REF!</definedName>
    <definedName name="_xlnm.Print_Titles" localSheetId="5">'機械設備 '!$1:$2</definedName>
    <definedName name="_xlnm.Print_Titles" localSheetId="3">建築!$1:$2</definedName>
    <definedName name="_xlnm.Print_Titles" localSheetId="4">電気設備!$1:$2</definedName>
    <definedName name="_xlnm.Print_Titles">'[11]#REF'!$A$1:$IV$2</definedName>
    <definedName name="PRINT_TITLES_MI">[12]別紙２!$A$10:$IV$10</definedName>
    <definedName name="ｑ" localSheetId="2">#REF!</definedName>
    <definedName name="ｑ">#REF!</definedName>
    <definedName name="Q36工期月" localSheetId="2">#REF!</definedName>
    <definedName name="Q36工期月">#REF!</definedName>
    <definedName name="ＲＢ" localSheetId="2">#REF!</definedName>
    <definedName name="ＲＢ">#REF!</definedName>
    <definedName name="RITU" localSheetId="2">#REF!</definedName>
    <definedName name="RITU">#REF!</definedName>
    <definedName name="ＲＸ" localSheetId="2">#REF!</definedName>
    <definedName name="ＲＸ">#REF!</definedName>
    <definedName name="S" localSheetId="2">[13]柱!#REF!</definedName>
    <definedName name="S">[13]柱!#REF!</definedName>
    <definedName name="S10起案年" localSheetId="2">#REF!</definedName>
    <definedName name="S10起案年">#REF!</definedName>
    <definedName name="S8施行年" localSheetId="2">#REF!</definedName>
    <definedName name="S8施行年">#REF!</definedName>
    <definedName name="SEKISANN内訳" localSheetId="2">#REF!</definedName>
    <definedName name="SEKISANN内訳">#REF!</definedName>
    <definedName name="start" localSheetId="2">#REF!</definedName>
    <definedName name="start">#REF!</definedName>
    <definedName name="start2" localSheetId="2">#REF!</definedName>
    <definedName name="start2">#REF!</definedName>
    <definedName name="start3" localSheetId="2">#REF!</definedName>
    <definedName name="start3">#REF!</definedName>
    <definedName name="Ｔ" localSheetId="2">#REF!</definedName>
    <definedName name="Ｔ">#REF!</definedName>
    <definedName name="TACHIAGARI" localSheetId="2">#REF!</definedName>
    <definedName name="TACHIAGARI">#REF!</definedName>
    <definedName name="ＴＲＡＤ" localSheetId="2">#REF!</definedName>
    <definedName name="ＴＲＡＤ">#REF!</definedName>
    <definedName name="ＴＸ" localSheetId="2">#REF!</definedName>
    <definedName name="ＴＸ">#REF!</definedName>
    <definedName name="U10起案月" localSheetId="2">#REF!</definedName>
    <definedName name="U10起案月">#REF!</definedName>
    <definedName name="U8行月" localSheetId="2">#REF!</definedName>
    <definedName name="U8行月">#REF!</definedName>
    <definedName name="U8施行月" localSheetId="2">#REF!</definedName>
    <definedName name="U8施行月">#REF!</definedName>
    <definedName name="ＵＰＳ" localSheetId="2">#REF!</definedName>
    <definedName name="ＵＰＳ">#REF!</definedName>
    <definedName name="V10案日" localSheetId="2">#REF!</definedName>
    <definedName name="V10案日">#REF!</definedName>
    <definedName name="V1分類番号" localSheetId="2">#REF!</definedName>
    <definedName name="V1分類番号">#REF!</definedName>
    <definedName name="V55業種" localSheetId="2">#REF!</definedName>
    <definedName name="V55業種">#REF!</definedName>
    <definedName name="V8行日" localSheetId="2">#REF!</definedName>
    <definedName name="V8行日">#REF!</definedName>
    <definedName name="ＶＤ" localSheetId="2">#REF!</definedName>
    <definedName name="ＶＤ">#REF!</definedName>
    <definedName name="ＶＦＲ" localSheetId="2">#REF!</definedName>
    <definedName name="ＶＦＲ">#REF!</definedName>
    <definedName name="VVFケーブル" localSheetId="2">#REF!</definedName>
    <definedName name="VVFケーブル">#REF!</definedName>
    <definedName name="VVRケーブル" localSheetId="2">#REF!</definedName>
    <definedName name="VVRケーブル">#REF!</definedName>
    <definedName name="ｗ" localSheetId="2">#REF!</definedName>
    <definedName name="ｗ">#REF!</definedName>
    <definedName name="WK_FOLDER" localSheetId="2">#REF!</definedName>
    <definedName name="WK_FOLDER">#REF!</definedName>
    <definedName name="WNT" localSheetId="2">#REF!</definedName>
    <definedName name="WNT">#REF!</definedName>
    <definedName name="wrn.印刷." hidden="1">{"44)～46)一覧表印刷",#N/A,FALSE,"44)～46)";"44)～46)代価表印刷",#N/A,FALSE,"44)～46)"}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wrn.別紙明細" hidden="1">{"54)～56)一覧表",#N/A,FALSE,"54)～56)";"５４）～56)代価表",#N/A,FALSE,"54)～56)"}</definedName>
    <definedName name="wrn_印刷_">{"44)～46)一覧表印刷",#N/A,FALSE,"44)～46)";"44)～46)代価表印刷",#N/A,FALSE,"44)～46)"}</definedName>
    <definedName name="wrn_玉代40114093印刷_">{"1)～27)一覧表",#N/A,FALSE,"1)～27)";"1)～27)代価表",#N/A,FALSE,"1)～27)"}</definedName>
    <definedName name="wrn_玉代50415051印刷_">{"47)48)一覧表",#N/A,FALSE,"47)､48)";"47)48)代価表",#N/A,FALSE,"47)､48)"}</definedName>
    <definedName name="wrn_玉代51115141印刷_">{"49)～52)代価表",#N/A,FALSE,"49)～52)";"49)～52)一覧表",#N/A,FALSE,"49)～52)"}</definedName>
    <definedName name="wrn_玉代5151印刷_">{"53)一覧表",#N/A,FALSE,"53)";"53)代価表",#N/A,FALSE,"53)"}</definedName>
    <definedName name="wrn_玉代51615163印刷_">{"54)～56)一覧表",#N/A,FALSE,"54)～56)";"５４）～56)代価表",#N/A,FALSE,"54)～56)"}</definedName>
    <definedName name="wrn_別紙明細">{"54)～56)一覧表",#N/A,FALSE,"54)～56)";"５４）～56)代価表",#N/A,FALSE,"54)～56)"}</definedName>
    <definedName name="XPrint_Area" localSheetId="2">#REF!</definedName>
    <definedName name="XPrint_Area">#REF!</definedName>
    <definedName name="XPrint_Trim" localSheetId="2">#REF!</definedName>
    <definedName name="XPrint_Trim">#REF!</definedName>
    <definedName name="yuta" localSheetId="2">#REF!</definedName>
    <definedName name="yuta">#REF!</definedName>
    <definedName name="yutaka" localSheetId="2">#REF!</definedName>
    <definedName name="yutaka">#REF!</definedName>
    <definedName name="Ｚ" localSheetId="2">#REF!</definedName>
    <definedName name="Ｚ">#REF!</definedName>
    <definedName name="あ" localSheetId="2">#REF!</definedName>
    <definedName name="あ">#REF!</definedName>
    <definedName name="あＦ１２２" localSheetId="2">#REF!</definedName>
    <definedName name="あＦ１２２">#REF!</definedName>
    <definedName name="あｑ１" localSheetId="2">#REF!</definedName>
    <definedName name="あｑ１">#REF!</definedName>
    <definedName name="あＺ１３６">[14]建単!$R$26</definedName>
    <definedName name="あＺ４１" localSheetId="2">[15]建単!#REF!</definedName>
    <definedName name="あＺ４１">[15]建単!#REF!</definedName>
    <definedName name="ああああああああ" localSheetId="2">#REF!</definedName>
    <definedName name="ああああああああ">#REF!</definedName>
    <definedName name="アウトレットボ" localSheetId="2">#REF!</definedName>
    <definedName name="アウトレットボ">#REF!</definedName>
    <definedName name="あえ" localSheetId="2">#REF!</definedName>
    <definedName name="あえ">#REF!</definedName>
    <definedName name="あきら" localSheetId="2">#REF!</definedName>
    <definedName name="あきら">#REF!</definedName>
    <definedName name="アスコンか" localSheetId="2">#REF!</definedName>
    <definedName name="アスコンか">#REF!</definedName>
    <definedName name="アスファルト" localSheetId="2">#REF!</definedName>
    <definedName name="アスファルト">#REF!</definedName>
    <definedName name="アリーナ" localSheetId="2">#REF!</definedName>
    <definedName name="アリーナ">#REF!</definedName>
    <definedName name="アルミ製建具" localSheetId="2">[16]内訳書!#REF!</definedName>
    <definedName name="アルミ製建具">[16]内訳書!#REF!</definedName>
    <definedName name="アルミ製目隠しスクリーン計" localSheetId="2">[3]【火葬待合棟】明細!#REF!</definedName>
    <definedName name="アルミ製目隠しスクリーン計">[3]【火葬待合棟】明細!#REF!</definedName>
    <definedName name="い" localSheetId="2">[13]柱!#REF!</definedName>
    <definedName name="い">[13]柱!#REF!</definedName>
    <definedName name="い1" localSheetId="2">#REF!</definedName>
    <definedName name="い1">#REF!</definedName>
    <definedName name="いい" localSheetId="2">#REF!</definedName>
    <definedName name="いい">#REF!</definedName>
    <definedName name="いいか" localSheetId="2">#REF!</definedName>
    <definedName name="いいか">#REF!</definedName>
    <definedName name="うちわけ">'[17]設計書 乙1'!$B$2:$H$40</definedName>
    <definedName name="え" localSheetId="2">#REF!</definedName>
    <definedName name="え">#REF!</definedName>
    <definedName name="エントランスキ" localSheetId="2">#REF!</definedName>
    <definedName name="エントランスキ">#REF!</definedName>
    <definedName name="お" localSheetId="2">[18]建単!#REF!</definedName>
    <definedName name="お">[18]建単!#REF!</definedName>
    <definedName name="か" localSheetId="2">#REF!</definedName>
    <definedName name="か">#REF!</definedName>
    <definedName name="ガラスくず" localSheetId="2">#REF!</definedName>
    <definedName name="ガラスくず">#REF!</definedName>
    <definedName name="ガラス工" localSheetId="2">#REF!</definedName>
    <definedName name="ガラス工">#REF!</definedName>
    <definedName name="ガラス工事" localSheetId="2">[16]内訳書!#REF!</definedName>
    <definedName name="ガラス工事">[16]内訳書!#REF!</definedName>
    <definedName name="き" localSheetId="2">#REF!</definedName>
    <definedName name="き">#REF!</definedName>
    <definedName name="キャットウォーク" localSheetId="2">#REF!</definedName>
    <definedName name="キャットウォーク">#REF!</definedName>
    <definedName name="ｹｰﾌﾞﾙﾗｯｸ" localSheetId="2">#REF!</definedName>
    <definedName name="ｹｰﾌﾞﾙﾗｯｸ">#REF!</definedName>
    <definedName name="こここ" localSheetId="2">#REF!</definedName>
    <definedName name="こここ">#REF!</definedName>
    <definedName name="コンクリート" localSheetId="2">#REF!</definedName>
    <definedName name="コンクリート">#REF!</definedName>
    <definedName name="コンクリート工" localSheetId="2">#REF!</definedName>
    <definedName name="コンクリート工">#REF!</definedName>
    <definedName name="コンクリート工事" localSheetId="2">#REF!</definedName>
    <definedName name="コンクリート工事">#REF!</definedName>
    <definedName name="コンセント_2F_B棟" localSheetId="2">#REF!</definedName>
    <definedName name="コンセント_2F_B棟">#REF!</definedName>
    <definedName name="コンセント_2F_C棟" localSheetId="2">#REF!</definedName>
    <definedName name="コンセント_2F_C棟">#REF!</definedName>
    <definedName name="コンセント2F_A棟" localSheetId="2">#REF!</definedName>
    <definedName name="コンセント2F_A棟">#REF!</definedName>
    <definedName name="コンセントA棟" localSheetId="2">#REF!</definedName>
    <definedName name="コンセントA棟">#REF!</definedName>
    <definedName name="コンセントB棟" localSheetId="2">#REF!</definedName>
    <definedName name="コンセントB棟">#REF!</definedName>
    <definedName name="コンセントC棟" localSheetId="2">#REF!</definedName>
    <definedName name="コンセントC棟">#REF!</definedName>
    <definedName name="コンセント設備工事" localSheetId="2">#REF!</definedName>
    <definedName name="コンセント設備工事">#REF!</definedName>
    <definedName name="さ" localSheetId="2">#REF!</definedName>
    <definedName name="さ">#REF!</definedName>
    <definedName name="サッシュ工" localSheetId="2">#REF!</definedName>
    <definedName name="サッシュ工">#REF!</definedName>
    <definedName name="サッシ工" localSheetId="2">#REF!</definedName>
    <definedName name="サッシ工">#REF!</definedName>
    <definedName name="ｼｰﾘﾝｸﾞﾌｨｯﾁﾝｸﾞ" localSheetId="2">#REF!</definedName>
    <definedName name="ｼｰﾘﾝｸﾞﾌｨｯﾁﾝｸﾞ">#REF!</definedName>
    <definedName name="シーリング工" localSheetId="2">#REF!</definedName>
    <definedName name="シーリング工">#REF!</definedName>
    <definedName name="す" localSheetId="2">#REF!</definedName>
    <definedName name="す">#REF!</definedName>
    <definedName name="スチール建具" localSheetId="2">[16]内訳書!#REF!</definedName>
    <definedName name="スチール建具">[16]内訳書!#REF!</definedName>
    <definedName name="ステージ" localSheetId="2">#REF!</definedName>
    <definedName name="ステージ">#REF!</definedName>
    <definedName name="ｽﾃﾝﾚｽ_ﾌﾟﾙﾎﾞｯｸｽ" localSheetId="2">#REF!</definedName>
    <definedName name="ｽﾃﾝﾚｽ_ﾌﾟﾙﾎﾞｯｸｽ">#REF!</definedName>
    <definedName name="その他" localSheetId="2">#REF!</definedName>
    <definedName name="その他">#REF!</definedName>
    <definedName name="た" localSheetId="2">#REF!</definedName>
    <definedName name="た">#REF!</definedName>
    <definedName name="ﾀｲﾄﾙ行">[19]内部雑拾い!$A$1:$L$6</definedName>
    <definedName name="タイル" localSheetId="2">#REF!</definedName>
    <definedName name="タイル">#REF!</definedName>
    <definedName name="たいる" localSheetId="2">#REF!</definedName>
    <definedName name="たいる">#REF!</definedName>
    <definedName name="タイル工" localSheetId="2">#REF!</definedName>
    <definedName name="タイル工">#REF!</definedName>
    <definedName name="タイル工事" localSheetId="2">#REF!</definedName>
    <definedName name="タイル工事">#REF!</definedName>
    <definedName name="ﾀﾞｸﾄ厚" localSheetId="2">#REF!</definedName>
    <definedName name="ﾀﾞｸﾄ厚">#REF!</definedName>
    <definedName name="ダクト工" localSheetId="2">#REF!</definedName>
    <definedName name="ダクト工">#REF!</definedName>
    <definedName name="タタミ工" localSheetId="2">#REF!</definedName>
    <definedName name="タタミ工">#REF!</definedName>
    <definedName name="ﾁ44" localSheetId="2">#REF!</definedName>
    <definedName name="ﾁ44">#REF!</definedName>
    <definedName name="ﾁ46">#N/A</definedName>
    <definedName name="チェック" localSheetId="2">#REF!</definedName>
    <definedName name="チェック">#REF!</definedName>
    <definedName name="っっｓ" localSheetId="2">#REF!</definedName>
    <definedName name="っっｓ">#REF!</definedName>
    <definedName name="で" localSheetId="2">[1]柱!#REF!</definedName>
    <definedName name="で">[1]柱!#REF!</definedName>
    <definedName name="てつ" localSheetId="2">#REF!</definedName>
    <definedName name="てつ">#REF!</definedName>
    <definedName name="テレビ共同受信設備工事" localSheetId="2">#REF!</definedName>
    <definedName name="テレビ共同受信設備工事">#REF!</definedName>
    <definedName name="どおおお" localSheetId="2">#REF!</definedName>
    <definedName name="どおおお">#REF!</definedName>
    <definedName name="トップライト" localSheetId="2">[16]内訳書!#REF!</definedName>
    <definedName name="トップライト">[16]内訳書!#REF!</definedName>
    <definedName name="とび工" localSheetId="2">#REF!</definedName>
    <definedName name="とび工">#REF!</definedName>
    <definedName name="ナンバー1" localSheetId="2">#REF!</definedName>
    <definedName name="ナンバー1">#REF!</definedName>
    <definedName name="はじめに" localSheetId="2">#REF!</definedName>
    <definedName name="はじめに">#REF!</definedName>
    <definedName name="はつり工" localSheetId="2">#REF!</definedName>
    <definedName name="はつり工">#REF!</definedName>
    <definedName name="ﾊﾙｺ" localSheetId="2">#REF!</definedName>
    <definedName name="ﾊﾙｺ">#REF!</definedName>
    <definedName name="ピアノ室" localSheetId="2">#REF!</definedName>
    <definedName name="ピアノ室">#REF!</definedName>
    <definedName name="ピット工事" localSheetId="2">#REF!</definedName>
    <definedName name="ピット工事">#REF!</definedName>
    <definedName name="プルボックス" localSheetId="2">#REF!</definedName>
    <definedName name="プルボックス">#REF!</definedName>
    <definedName name="ベルマウス" localSheetId="2">#REF!</definedName>
    <definedName name="ベルマウス">#REF!</definedName>
    <definedName name="ま">{"54)～56)一覧表",#N/A,FALSE,"54)～56)";"５４）～56)代価表",#N/A,FALSE,"54)～56)"}</definedName>
    <definedName name="み">{"44)～46)一覧表印刷",#N/A,FALSE,"44)～46)";"44)～46)代価表印刷",#N/A,FALSE,"44)～46)"}</definedName>
    <definedName name="ﾒﾆｭｰ" localSheetId="2">#REF!</definedName>
    <definedName name="ﾒﾆｭｰ">#REF!</definedName>
    <definedName name="もるたる1" localSheetId="2">#REF!</definedName>
    <definedName name="もるたる1">#REF!</definedName>
    <definedName name="ユニットその他工事" localSheetId="2">#REF!</definedName>
    <definedName name="ユニットその他工事">#REF!</definedName>
    <definedName name="宛先" localSheetId="2">#REF!</definedName>
    <definedName name="宛先">#REF!</definedName>
    <definedName name="囲障工事">[20]乙外構電気直工!$A$20</definedName>
    <definedName name="維持" localSheetId="2">#REF!</definedName>
    <definedName name="維持">#REF!</definedName>
    <definedName name="一位代価" localSheetId="2">#REF!</definedName>
    <definedName name="一位代価">#REF!</definedName>
    <definedName name="一階単価" localSheetId="2">#REF!</definedName>
    <definedName name="一階単価">#REF!</definedName>
    <definedName name="一式1" localSheetId="2">#REF!</definedName>
    <definedName name="一式1">#REF!</definedName>
    <definedName name="一般運転手" localSheetId="2">#REF!</definedName>
    <definedName name="一般運転手">#REF!</definedName>
    <definedName name="一般管理費" localSheetId="2">#REF!</definedName>
    <definedName name="一般管理費">#REF!</definedName>
    <definedName name="一般管理費計">[21]共通費計算!$R$28</definedName>
    <definedName name="一般管理費率" localSheetId="2">#REF!</definedName>
    <definedName name="一般管理費率">#REF!</definedName>
    <definedName name="一般工事１" localSheetId="2">#REF!</definedName>
    <definedName name="一般工事１">#REF!</definedName>
    <definedName name="一覧" localSheetId="2">#REF!</definedName>
    <definedName name="一覧">#REF!</definedName>
    <definedName name="一覧P" localSheetId="2">#REF!</definedName>
    <definedName name="一覧P">#REF!</definedName>
    <definedName name="一覧Q" localSheetId="2">#REF!</definedName>
    <definedName name="一覧Q">#REF!</definedName>
    <definedName name="印刷" localSheetId="2">#REF!</definedName>
    <definedName name="印刷">#REF!</definedName>
    <definedName name="印刷一覧" localSheetId="2">#REF!</definedName>
    <definedName name="印刷一覧">#REF!</definedName>
    <definedName name="印刷範囲" localSheetId="2">#REF!</definedName>
    <definedName name="印刷範囲">#REF!</definedName>
    <definedName name="雨水排水工事" localSheetId="2">[16]内訳書!#REF!</definedName>
    <definedName name="雨水排水工事">[16]内訳書!#REF!</definedName>
    <definedName name="運転制御" localSheetId="2">#REF!</definedName>
    <definedName name="運転制御">#REF!</definedName>
    <definedName name="運搬ﾍﾟｰｼﾞ" localSheetId="2">#REF!</definedName>
    <definedName name="運搬ﾍﾟｰｼﾞ">#REF!</definedName>
    <definedName name="運搬費" localSheetId="2">#REF!</definedName>
    <definedName name="運搬費">#REF!</definedName>
    <definedName name="屋外電灯" localSheetId="2">#REF!</definedName>
    <definedName name="屋外電灯">#REF!</definedName>
    <definedName name="屋根とい工事" localSheetId="2">#REF!</definedName>
    <definedName name="屋根とい工事">#REF!</definedName>
    <definedName name="屋根ふき工" localSheetId="2">#REF!</definedName>
    <definedName name="屋根ふき工">#REF!</definedName>
    <definedName name="屋根葺工" localSheetId="2">#REF!</definedName>
    <definedName name="屋根葺工">#REF!</definedName>
    <definedName name="可" localSheetId="2">#REF!</definedName>
    <definedName name="可">#REF!</definedName>
    <definedName name="家具工事" localSheetId="2">[16]内訳書!#REF!</definedName>
    <definedName name="家具工事">[16]内訳書!#REF!</definedName>
    <definedName name="科目計" localSheetId="2">#REF!</definedName>
    <definedName name="科目計">#REF!</definedName>
    <definedName name="火報" localSheetId="2">#REF!</definedName>
    <definedName name="火報">#REF!</definedName>
    <definedName name="外" localSheetId="2">#REF!</definedName>
    <definedName name="外">#REF!</definedName>
    <definedName name="外交" localSheetId="2">#REF!</definedName>
    <definedName name="外交">#REF!</definedName>
    <definedName name="外構" localSheetId="2">#REF!</definedName>
    <definedName name="外構">#REF!</definedName>
    <definedName name="外構H18計" localSheetId="2">#REF!</definedName>
    <definedName name="外構H18計">#REF!</definedName>
    <definedName name="外構H19計" localSheetId="2">#REF!</definedName>
    <definedName name="外構H19計">#REF!</definedName>
    <definedName name="外構工事" localSheetId="2">#REF!</definedName>
    <definedName name="外構工事">#REF!</definedName>
    <definedName name="外装工事" localSheetId="2">#REF!</definedName>
    <definedName name="外装工事">#REF!</definedName>
    <definedName name="外灯設備工事" localSheetId="2">#REF!</definedName>
    <definedName name="外灯設備工事">#REF!</definedName>
    <definedName name="外歩" localSheetId="2">#REF!</definedName>
    <definedName name="外歩">#REF!</definedName>
    <definedName name="概要" localSheetId="2">'[22]1.揚水さく井調書・内訳'!#REF!</definedName>
    <definedName name="概要">'[22]1.揚水さく井調書・内訳'!#REF!</definedName>
    <definedName name="各種手元" localSheetId="2">#REF!</definedName>
    <definedName name="各種手元">#REF!</definedName>
    <definedName name="各種助手" localSheetId="2">#REF!</definedName>
    <definedName name="各種助手">#REF!</definedName>
    <definedName name="学校間仕切" localSheetId="2">[16]内訳書!#REF!</definedName>
    <definedName name="学校間仕切">[16]内訳書!#REF!</definedName>
    <definedName name="割増率" localSheetId="2">#REF!</definedName>
    <definedName name="割増率">#REF!</definedName>
    <definedName name="幹線設備工事" localSheetId="2">#REF!</definedName>
    <definedName name="幹線設備工事">#REF!</definedName>
    <definedName name="幹線動力" localSheetId="2">#REF!</definedName>
    <definedName name="幹線動力">#REF!</definedName>
    <definedName name="環A" localSheetId="2">#REF!</definedName>
    <definedName name="環A">#REF!</definedName>
    <definedName name="監視卓" localSheetId="2">#REF!</definedName>
    <definedName name="監視卓">#REF!</definedName>
    <definedName name="管制塔庁舎" localSheetId="2">#REF!</definedName>
    <definedName name="管制塔庁舎">#REF!</definedName>
    <definedName name="管内温度低下" localSheetId="2">#REF!</definedName>
    <definedName name="管内温度低下">#REF!</definedName>
    <definedName name="関連屋１次">[12]屋体!$U$11:$AY$53</definedName>
    <definedName name="関連屋１次黄">([12]屋体!$AT$22,[12]屋体!$Z$31:$Z$46,[12]屋体!$AD$31:$AD$46,[12]屋体!$AN$40)</definedName>
    <definedName name="関連屋１次単">[12]屋体!$Z$22</definedName>
    <definedName name="関連屋２次">[12]屋体!$U$57:$AY$99</definedName>
    <definedName name="関連屋２次黄">([12]屋体!$AT$71,[12]屋体!$AN$77:$AY$83,[12]屋体!$AN$86)</definedName>
    <definedName name="関連屋２次青">([12]屋体!$Z$77:$Z$92,[12]屋体!$AD$77:$AD$92)</definedName>
    <definedName name="関連校１次">[12]校舎!$U$11:$AY$52</definedName>
    <definedName name="関連校１次黄">([12]校舎!$AT$22,[12]校舎!$Z$31:$Z$45,[12]校舎!$AD$31:$AD$45,[12]校舎!$AN$39)</definedName>
    <definedName name="関連校１次単">[12]校舎!$Z$22</definedName>
    <definedName name="関連校２次">[12]校舎!$U$57:$AY$98</definedName>
    <definedName name="関連校２次黄">([12]校舎!$AT$71,[12]校舎!$AN$77:$AY$82,[12]校舎!$AN$85)</definedName>
    <definedName name="関連校２次青">([12]校舎!$Z$77:$Z$91,[12]校舎!$AD$77:$AD$91)</definedName>
    <definedName name="丸型露出ボック" localSheetId="2">#REF!</definedName>
    <definedName name="丸型露出ボック">#REF!</definedName>
    <definedName name="岩" localSheetId="2">#REF!</definedName>
    <definedName name="岩">#REF!</definedName>
    <definedName name="器具庫２" localSheetId="2">#REF!</definedName>
    <definedName name="器具庫２">#REF!</definedName>
    <definedName name="器具庫３" localSheetId="2">#REF!</definedName>
    <definedName name="器具庫３">#REF!</definedName>
    <definedName name="基準価格" localSheetId="2">#REF!</definedName>
    <definedName name="基準価格">#REF!</definedName>
    <definedName name="基本計画" localSheetId="2">#REF!</definedName>
    <definedName name="基本計画">#REF!</definedName>
    <definedName name="基本条件" localSheetId="2">'[22]1.揚水さく井調書・内訳'!#REF!</definedName>
    <definedName name="基本条件">'[22]1.揚水さく井調書・内訳'!#REF!</definedName>
    <definedName name="基本表" localSheetId="2">#REF!</definedName>
    <definedName name="基本表">#REF!</definedName>
    <definedName name="基本表２" localSheetId="2">#REF!</definedName>
    <definedName name="基本表２">#REF!</definedName>
    <definedName name="既製コンクリート工事" localSheetId="2">[16]内訳書!#REF!</definedName>
    <definedName name="既製コンクリート工事">[16]内訳書!#REF!</definedName>
    <definedName name="既存外構撤去計" localSheetId="2">[3]【火葬待合棟】明細!#REF!</definedName>
    <definedName name="既存外構撤去計">[3]【火葬待合棟】明細!#REF!</definedName>
    <definedName name="期限" localSheetId="2">#REF!</definedName>
    <definedName name="期限">#REF!</definedName>
    <definedName name="機械">[18]建単!$R$26</definedName>
    <definedName name="機械運転工" localSheetId="2">#REF!</definedName>
    <definedName name="機械運転工">#REF!</definedName>
    <definedName name="機械警備" localSheetId="2">#REF!</definedName>
    <definedName name="機械警備">#REF!</definedName>
    <definedName name="機械設備工" localSheetId="2">#REF!</definedName>
    <definedName name="機械設備工">#REF!</definedName>
    <definedName name="機器据付工事" localSheetId="2">#REF!</definedName>
    <definedName name="機器据付工事">#REF!</definedName>
    <definedName name="気温" localSheetId="2">#REF!</definedName>
    <definedName name="気温">#REF!</definedName>
    <definedName name="気化器" localSheetId="2">#REF!</definedName>
    <definedName name="気化器">#REF!</definedName>
    <definedName name="気象条件" localSheetId="2">#REF!</definedName>
    <definedName name="気象条件">#REF!</definedName>
    <definedName name="規格1" localSheetId="2">#REF!</definedName>
    <definedName name="規格1">#REF!</definedName>
    <definedName name="規格10" localSheetId="2">#REF!</definedName>
    <definedName name="規格10">#REF!</definedName>
    <definedName name="規格11" localSheetId="2">#REF!</definedName>
    <definedName name="規格11">#REF!</definedName>
    <definedName name="規格12" localSheetId="2">#REF!</definedName>
    <definedName name="規格12">#REF!</definedName>
    <definedName name="規格13" localSheetId="2">#REF!</definedName>
    <definedName name="規格13">#REF!</definedName>
    <definedName name="規格14" localSheetId="2">#REF!</definedName>
    <definedName name="規格14">#REF!</definedName>
    <definedName name="規格15" localSheetId="2">#REF!</definedName>
    <definedName name="規格15">#REF!</definedName>
    <definedName name="規格16" localSheetId="2">#REF!</definedName>
    <definedName name="規格16">#REF!</definedName>
    <definedName name="規格17" localSheetId="2">#REF!</definedName>
    <definedName name="規格17">#REF!</definedName>
    <definedName name="規格2" localSheetId="2">#REF!</definedName>
    <definedName name="規格2">#REF!</definedName>
    <definedName name="規格20" localSheetId="2">#REF!</definedName>
    <definedName name="規格20">#REF!</definedName>
    <definedName name="規格21" localSheetId="2">#REF!</definedName>
    <definedName name="規格21">#REF!</definedName>
    <definedName name="規格22" localSheetId="2">#REF!</definedName>
    <definedName name="規格22">#REF!</definedName>
    <definedName name="規格23" localSheetId="2">#REF!</definedName>
    <definedName name="規格23">#REF!</definedName>
    <definedName name="規格24" localSheetId="2">#REF!</definedName>
    <definedName name="規格24">#REF!</definedName>
    <definedName name="規格25" localSheetId="2">#REF!</definedName>
    <definedName name="規格25">#REF!</definedName>
    <definedName name="規格26" localSheetId="2">#REF!</definedName>
    <definedName name="規格26">#REF!</definedName>
    <definedName name="規格3" localSheetId="2">#REF!</definedName>
    <definedName name="規格3">#REF!</definedName>
    <definedName name="規格4" localSheetId="2">#REF!</definedName>
    <definedName name="規格4">#REF!</definedName>
    <definedName name="規格5" localSheetId="2">#REF!</definedName>
    <definedName name="規格5">#REF!</definedName>
    <definedName name="規格6" localSheetId="2">#REF!</definedName>
    <definedName name="規格6">#REF!</definedName>
    <definedName name="規格7" localSheetId="2">#REF!</definedName>
    <definedName name="規格7">#REF!</definedName>
    <definedName name="規格8" localSheetId="2">#REF!</definedName>
    <definedName name="規格8">#REF!</definedName>
    <definedName name="規格9" localSheetId="2">#REF!</definedName>
    <definedName name="規格9">#REF!</definedName>
    <definedName name="記入表" localSheetId="2">#REF!</definedName>
    <definedName name="記入表">#REF!</definedName>
    <definedName name="記入表2" localSheetId="2">#REF!</definedName>
    <definedName name="記入表2">#REF!</definedName>
    <definedName name="技師Ａ" localSheetId="2">#REF!</definedName>
    <definedName name="技師Ａ">#REF!</definedName>
    <definedName name="技師Ｂ" localSheetId="2">#REF!</definedName>
    <definedName name="技師Ｂ">#REF!</definedName>
    <definedName name="技師Ｃ" localSheetId="2">#REF!</definedName>
    <definedName name="技師Ｃ">#REF!</definedName>
    <definedName name="技術員" localSheetId="2">#REF!</definedName>
    <definedName name="技術員">#REF!</definedName>
    <definedName name="共通仮設一般" localSheetId="2">#REF!</definedName>
    <definedName name="共通仮設一般">#REF!</definedName>
    <definedName name="共通仮設改修" localSheetId="2">#REF!</definedName>
    <definedName name="共通仮設改修">#REF!</definedName>
    <definedName name="共通仮設費" localSheetId="2">#REF!</definedName>
    <definedName name="共通仮設費">#REF!</definedName>
    <definedName name="共通仮設費計">[21]共通費計算!$H$28</definedName>
    <definedName name="共通仮設費率" localSheetId="2">#REF!</definedName>
    <definedName name="共通仮設費率">#REF!</definedName>
    <definedName name="共通仮設率" localSheetId="2">#REF!</definedName>
    <definedName name="共通仮設率">#REF!</definedName>
    <definedName name="共通費計算書" localSheetId="2">#REF!</definedName>
    <definedName name="共通費計算書">#REF!</definedName>
    <definedName name="共通費計算書2" localSheetId="2">#REF!</definedName>
    <definedName name="共通費計算書2">#REF!</definedName>
    <definedName name="共通費率表" localSheetId="2">#REF!</definedName>
    <definedName name="共通費率表">#REF!</definedName>
    <definedName name="協議" localSheetId="2">#REF!</definedName>
    <definedName name="協議">#REF!</definedName>
    <definedName name="橋梁必要水量" localSheetId="2">#REF!</definedName>
    <definedName name="橋梁必要水量">#REF!</definedName>
    <definedName name="金属ＥＸＰ" localSheetId="2">[16]内訳書!#REF!</definedName>
    <definedName name="金属ＥＸＰ">[16]内訳書!#REF!</definedName>
    <definedName name="金属くず" localSheetId="2">#REF!</definedName>
    <definedName name="金属くず">#REF!</definedName>
    <definedName name="金属ドレイン" localSheetId="2">[16]内訳書!#REF!</definedName>
    <definedName name="金属ドレイン">[16]内訳書!#REF!</definedName>
    <definedName name="金属バルコニー" localSheetId="2">[16]内訳書!#REF!</definedName>
    <definedName name="金属バルコニー">[16]内訳書!#REF!</definedName>
    <definedName name="金属笠木" localSheetId="2">[16]内訳書!#REF!</definedName>
    <definedName name="金属笠木">[16]内訳書!#REF!</definedName>
    <definedName name="金属工事" localSheetId="2">#REF!</definedName>
    <definedName name="金属工事">#REF!</definedName>
    <definedName name="金属手摺" localSheetId="2">[16]内訳書!#REF!</definedName>
    <definedName name="金属手摺">[16]内訳書!#REF!</definedName>
    <definedName name="金属製建具" localSheetId="2">[16]内訳書!#REF!</definedName>
    <definedName name="金属製建具">[16]内訳書!#REF!</definedName>
    <definedName name="金属製建具工事" localSheetId="2">#REF!</definedName>
    <definedName name="金属製建具工事">#REF!</definedName>
    <definedName name="金属庇" localSheetId="2">[16]内訳書!#REF!</definedName>
    <definedName name="金属庇">[16]内訳書!#REF!</definedName>
    <definedName name="区分" localSheetId="2">#REF!</definedName>
    <definedName name="区分">#REF!</definedName>
    <definedName name="区分P6" localSheetId="2">#REF!</definedName>
    <definedName name="区分P6">#REF!</definedName>
    <definedName name="係数" localSheetId="2">'[23]内訳書（山空）'!#REF!</definedName>
    <definedName name="係数">'[23]内訳書（山空）'!#REF!</definedName>
    <definedName name="型枠工" localSheetId="2">#REF!</definedName>
    <definedName name="型枠工">#REF!</definedName>
    <definedName name="型枠工事" localSheetId="2">#REF!</definedName>
    <definedName name="型枠工事">#REF!</definedName>
    <definedName name="契約保証" localSheetId="2">#REF!</definedName>
    <definedName name="契約保証">#REF!</definedName>
    <definedName name="契約保証費">'[24]共通費計算（建築新営）外構植栽Ｂ'!$T$29</definedName>
    <definedName name="契約保証費計">[21]共通費計算!$T$28</definedName>
    <definedName name="計１" localSheetId="2">#REF!</definedName>
    <definedName name="計１">#REF!</definedName>
    <definedName name="計１１１" localSheetId="2">#REF!</definedName>
    <definedName name="計１１１">#REF!</definedName>
    <definedName name="計１１１０" localSheetId="2">#REF!</definedName>
    <definedName name="計１１１０">#REF!</definedName>
    <definedName name="計１１１１" localSheetId="2">#REF!</definedName>
    <definedName name="計１１１１">#REF!</definedName>
    <definedName name="計１１１２" localSheetId="2">#REF!</definedName>
    <definedName name="計１１１２">#REF!</definedName>
    <definedName name="計１１１３" localSheetId="2">#REF!</definedName>
    <definedName name="計１１１３">#REF!</definedName>
    <definedName name="計１１１４" localSheetId="2">#REF!</definedName>
    <definedName name="計１１１４">#REF!</definedName>
    <definedName name="計１１２" localSheetId="2">#REF!</definedName>
    <definedName name="計１１２">#REF!</definedName>
    <definedName name="計１１３" localSheetId="2">#REF!</definedName>
    <definedName name="計１１３">#REF!</definedName>
    <definedName name="計１１４" localSheetId="2">#REF!</definedName>
    <definedName name="計１１４">#REF!</definedName>
    <definedName name="計１１５" localSheetId="2">#REF!</definedName>
    <definedName name="計１１５">#REF!</definedName>
    <definedName name="計１１６" localSheetId="2">#REF!</definedName>
    <definedName name="計１１６">#REF!</definedName>
    <definedName name="計１１７" localSheetId="2">#REF!</definedName>
    <definedName name="計１１７">#REF!</definedName>
    <definedName name="計１１８" localSheetId="2">#REF!</definedName>
    <definedName name="計１１８">#REF!</definedName>
    <definedName name="計１１９" localSheetId="2">#REF!</definedName>
    <definedName name="計１１９">#REF!</definedName>
    <definedName name="計１２１" localSheetId="2">#REF!</definedName>
    <definedName name="計１２１">#REF!</definedName>
    <definedName name="計１２２" localSheetId="2">#REF!</definedName>
    <definedName name="計１２２">#REF!</definedName>
    <definedName name="計１２３" localSheetId="2">#REF!</definedName>
    <definedName name="計１２３">#REF!</definedName>
    <definedName name="計２" localSheetId="2">#REF!</definedName>
    <definedName name="計２">#REF!</definedName>
    <definedName name="計３" localSheetId="2">#REF!</definedName>
    <definedName name="計３">#REF!</definedName>
    <definedName name="計３５" localSheetId="2">#REF!</definedName>
    <definedName name="計３５">#REF!</definedName>
    <definedName name="計算書表題" localSheetId="2">#REF!</definedName>
    <definedName name="計算書表題">#REF!</definedName>
    <definedName name="軽作業員" localSheetId="2">#REF!</definedName>
    <definedName name="軽作業員">#REF!</definedName>
    <definedName name="建具工" localSheetId="2">#REF!</definedName>
    <definedName name="建具工">#REF!</definedName>
    <definedName name="建具工事" localSheetId="2">#REF!</definedName>
    <definedName name="建具工事">#REF!</definedName>
    <definedName name="建代価表2" localSheetId="2">#REF!</definedName>
    <definedName name="建代価表2">#REF!</definedName>
    <definedName name="建築ブロック_レンガ工" localSheetId="2">#REF!</definedName>
    <definedName name="建築ブロック_レンガ工">#REF!</definedName>
    <definedName name="建築ブロック・レンガ工" localSheetId="2">#REF!</definedName>
    <definedName name="建築ブロック・レンガ工">#REF!</definedName>
    <definedName name="建築ブロック工" localSheetId="2">#REF!</definedName>
    <definedName name="建築ブロック工">#REF!</definedName>
    <definedName name="建築一般管理費等率表" localSheetId="2">#REF!</definedName>
    <definedName name="建築一般管理費等率表">#REF!</definedName>
    <definedName name="建築共通仮設費率表" localSheetId="2">#REF!</definedName>
    <definedName name="建築共通仮設費率表">#REF!</definedName>
    <definedName name="建築現場管理費率表" localSheetId="2">#REF!</definedName>
    <definedName name="建築現場管理費率表">#REF!</definedName>
    <definedName name="見積" localSheetId="2">#REF!</definedName>
    <definedName name="見積">#REF!</definedName>
    <definedName name="見積日付" localSheetId="2">#REF!</definedName>
    <definedName name="見積日付">#REF!</definedName>
    <definedName name="見積比較" localSheetId="2">#REF!</definedName>
    <definedName name="見積比較">#REF!</definedName>
    <definedName name="現場管理費" localSheetId="2">#REF!</definedName>
    <definedName name="現場管理費">#REF!</definedName>
    <definedName name="現場管理費計">[21]共通費計算!$M$28</definedName>
    <definedName name="現場管理率" localSheetId="2">#REF!</definedName>
    <definedName name="現場管理率">#REF!</definedName>
    <definedName name="現場経費一般" localSheetId="2">#REF!</definedName>
    <definedName name="現場経費一般">#REF!</definedName>
    <definedName name="現場経費改修" localSheetId="2">#REF!</definedName>
    <definedName name="現場経費改修">#REF!</definedName>
    <definedName name="現場経費率" localSheetId="2">#REF!</definedName>
    <definedName name="現場経費率">#REF!</definedName>
    <definedName name="交通警備員" localSheetId="2">#REF!</definedName>
    <definedName name="交通警備員">#REF!</definedName>
    <definedName name="交通整理員" localSheetId="2">#REF!</definedName>
    <definedName name="交通整理員">#REF!</definedName>
    <definedName name="厚16" localSheetId="2">#REF!</definedName>
    <definedName name="厚16">#REF!</definedName>
    <definedName name="厚161" localSheetId="2">#REF!</definedName>
    <definedName name="厚161">#REF!</definedName>
    <definedName name="工事">[25]建築諸経費等率表!$A$4:$D$24</definedName>
    <definedName name="工事価格" localSheetId="2">#REF!</definedName>
    <definedName name="工事価格">#REF!</definedName>
    <definedName name="工事概要１">[25]建築諸経費等率表!$K$4:$N$56</definedName>
    <definedName name="工事件名" localSheetId="2">#REF!</definedName>
    <definedName name="工事件名">#REF!</definedName>
    <definedName name="工事原価計" localSheetId="2">#REF!</definedName>
    <definedName name="工事原価計">#REF!</definedName>
    <definedName name="工事項目" localSheetId="2">#REF!</definedName>
    <definedName name="工事項目">#REF!</definedName>
    <definedName name="工事場所" localSheetId="2">#REF!</definedName>
    <definedName name="工事場所">#REF!</definedName>
    <definedName name="工事費１" localSheetId="2">#REF!</definedName>
    <definedName name="工事費１">#REF!</definedName>
    <definedName name="工事名" localSheetId="2">#REF!</definedName>
    <definedName name="工事名">#REF!</definedName>
    <definedName name="工事名称" localSheetId="2">#REF!</definedName>
    <definedName name="工事名称">#REF!</definedName>
    <definedName name="杭工事" localSheetId="2">[26]東高校!#REF!</definedName>
    <definedName name="杭工事">[26]東高校!#REF!</definedName>
    <definedName name="杭地業工事" localSheetId="2">[16]内訳書!#REF!</definedName>
    <definedName name="杭地業工事">[16]内訳書!#REF!</definedName>
    <definedName name="構内ケーブル" localSheetId="2">#REF!</definedName>
    <definedName name="構内ケーブル">#REF!</definedName>
    <definedName name="構内舗装工事" localSheetId="2">[27]乙外構電気直工!#REF!</definedName>
    <definedName name="構内舗装工事">[27]乙外構電気直工!#REF!</definedName>
    <definedName name="降雪の密度" localSheetId="2">#REF!</definedName>
    <definedName name="降雪の密度">#REF!</definedName>
    <definedName name="降雪密度" localSheetId="2">'[22]1.揚水さく井調書・内訳'!#REF!</definedName>
    <definedName name="降雪密度">'[22]1.揚水さく井調書・内訳'!#REF!</definedName>
    <definedName name="左官工" localSheetId="2">#REF!</definedName>
    <definedName name="左官工">#REF!</definedName>
    <definedName name="左官工事" localSheetId="2">#REF!</definedName>
    <definedName name="左官工事">#REF!</definedName>
    <definedName name="左官手元" localSheetId="2">#REF!</definedName>
    <definedName name="左官手元">#REF!</definedName>
    <definedName name="査定" localSheetId="2">#REF!</definedName>
    <definedName name="査定">#REF!</definedName>
    <definedName name="材料コード" localSheetId="2">#REF!</definedName>
    <definedName name="材料コード">#REF!</definedName>
    <definedName name="作成時期" localSheetId="2">#REF!</definedName>
    <definedName name="作成時期">#REF!</definedName>
    <definedName name="参照1" localSheetId="2">#REF!</definedName>
    <definedName name="参照1">#REF!</definedName>
    <definedName name="参照10" localSheetId="2">#REF!</definedName>
    <definedName name="参照10">#REF!</definedName>
    <definedName name="参照11" localSheetId="2">#REF!</definedName>
    <definedName name="参照11">#REF!</definedName>
    <definedName name="参照12" localSheetId="2">#REF!</definedName>
    <definedName name="参照12">#REF!</definedName>
    <definedName name="参照13" localSheetId="2">#REF!</definedName>
    <definedName name="参照13">#REF!</definedName>
    <definedName name="参照14" localSheetId="2">#REF!</definedName>
    <definedName name="参照14">#REF!</definedName>
    <definedName name="参照15" localSheetId="2">#REF!</definedName>
    <definedName name="参照15">#REF!</definedName>
    <definedName name="参照16" localSheetId="2">#REF!</definedName>
    <definedName name="参照16">#REF!</definedName>
    <definedName name="参照17" localSheetId="2">#REF!</definedName>
    <definedName name="参照17">#REF!</definedName>
    <definedName name="参照18" localSheetId="2">#REF!</definedName>
    <definedName name="参照18">#REF!</definedName>
    <definedName name="参照19" localSheetId="2">#REF!</definedName>
    <definedName name="参照19">#REF!</definedName>
    <definedName name="参照2" localSheetId="2">#REF!</definedName>
    <definedName name="参照2">#REF!</definedName>
    <definedName name="参照20" localSheetId="2">#REF!</definedName>
    <definedName name="参照20">#REF!</definedName>
    <definedName name="参照21" localSheetId="2">#REF!</definedName>
    <definedName name="参照21">#REF!</definedName>
    <definedName name="参照22" localSheetId="2">#REF!</definedName>
    <definedName name="参照22">#REF!</definedName>
    <definedName name="参照23" localSheetId="2">#REF!</definedName>
    <definedName name="参照23">#REF!</definedName>
    <definedName name="参照24" localSheetId="2">#REF!</definedName>
    <definedName name="参照24">#REF!</definedName>
    <definedName name="参照25" localSheetId="2">#REF!</definedName>
    <definedName name="参照25">#REF!</definedName>
    <definedName name="参照26" localSheetId="2">#REF!</definedName>
    <definedName name="参照26">#REF!</definedName>
    <definedName name="参照27" localSheetId="2">#REF!</definedName>
    <definedName name="参照27">#REF!</definedName>
    <definedName name="参照28" localSheetId="2">#REF!</definedName>
    <definedName name="参照28">#REF!</definedName>
    <definedName name="参照29" localSheetId="2">#REF!</definedName>
    <definedName name="参照29">#REF!</definedName>
    <definedName name="参照3" localSheetId="2">#REF!</definedName>
    <definedName name="参照3">#REF!</definedName>
    <definedName name="参照30" localSheetId="2">#REF!</definedName>
    <definedName name="参照30">#REF!</definedName>
    <definedName name="参照31" localSheetId="2">#REF!</definedName>
    <definedName name="参照31">#REF!</definedName>
    <definedName name="参照32" localSheetId="2">#REF!</definedName>
    <definedName name="参照32">#REF!</definedName>
    <definedName name="参照33" localSheetId="2">#REF!</definedName>
    <definedName name="参照33">#REF!</definedName>
    <definedName name="参照34" localSheetId="2">#REF!</definedName>
    <definedName name="参照34">#REF!</definedName>
    <definedName name="参照35" localSheetId="2">#REF!</definedName>
    <definedName name="参照35">#REF!</definedName>
    <definedName name="参照36" localSheetId="2">#REF!</definedName>
    <definedName name="参照36">#REF!</definedName>
    <definedName name="参照4" localSheetId="2">#REF!</definedName>
    <definedName name="参照4">#REF!</definedName>
    <definedName name="参照5" localSheetId="2">#REF!</definedName>
    <definedName name="参照5">#REF!</definedName>
    <definedName name="参照6" localSheetId="2">#REF!</definedName>
    <definedName name="参照6">#REF!</definedName>
    <definedName name="参照7" localSheetId="2">#REF!</definedName>
    <definedName name="参照7">#REF!</definedName>
    <definedName name="参照8" localSheetId="2">#REF!</definedName>
    <definedName name="参照8">#REF!</definedName>
    <definedName name="参照9" localSheetId="2">#REF!</definedName>
    <definedName name="参照9">#REF!</definedName>
    <definedName name="産廃明細" localSheetId="2">[28]柱!#REF!</definedName>
    <definedName name="産廃明細">[28]柱!#REF!</definedName>
    <definedName name="残土" localSheetId="2">#REF!</definedName>
    <definedName name="残土">#REF!</definedName>
    <definedName name="子" localSheetId="2">[29]柱!#REF!</definedName>
    <definedName name="子">[29]柱!#REF!</definedName>
    <definedName name="事務所庁舎" localSheetId="2">#REF!</definedName>
    <definedName name="事務所庁舎">#REF!</definedName>
    <definedName name="時間降雪深cm" localSheetId="2">#REF!</definedName>
    <definedName name="時間降雪深cm">#REF!</definedName>
    <definedName name="時間降雪深m" localSheetId="2">#REF!</definedName>
    <definedName name="時間降雪深m">#REF!</definedName>
    <definedName name="自動火災報知設備工事" localSheetId="2">#REF!</definedName>
    <definedName name="自動火災報知設備工事">#REF!</definedName>
    <definedName name="自動車運転工" localSheetId="2">#REF!</definedName>
    <definedName name="自動車運転工">#REF!</definedName>
    <definedName name="実行" localSheetId="2">#REF!</definedName>
    <definedName name="実行">#REF!</definedName>
    <definedName name="主任技師" localSheetId="2">#REF!</definedName>
    <definedName name="主任技師">#REF!</definedName>
    <definedName name="主任地質調査員" localSheetId="2">#REF!</definedName>
    <definedName name="主任地質調査員">#REF!</definedName>
    <definedName name="主要機器１" localSheetId="2">#REF!</definedName>
    <definedName name="主要機器１">#REF!</definedName>
    <definedName name="種目１" localSheetId="2">#REF!</definedName>
    <definedName name="種目１">#REF!</definedName>
    <definedName name="種目１０" localSheetId="2">#REF!</definedName>
    <definedName name="種目１０">#REF!</definedName>
    <definedName name="種目２" localSheetId="2">#REF!</definedName>
    <definedName name="種目２">#REF!</definedName>
    <definedName name="種目３" localSheetId="2">#REF!</definedName>
    <definedName name="種目３">#REF!</definedName>
    <definedName name="種目４" localSheetId="2">#REF!</definedName>
    <definedName name="種目４">#REF!</definedName>
    <definedName name="種目５" localSheetId="2">#REF!</definedName>
    <definedName name="種目５">#REF!</definedName>
    <definedName name="種目６" localSheetId="2">#REF!</definedName>
    <definedName name="種目６">#REF!</definedName>
    <definedName name="種目７" localSheetId="2">#REF!</definedName>
    <definedName name="種目７">#REF!</definedName>
    <definedName name="種目８" localSheetId="2">#REF!</definedName>
    <definedName name="種目８">#REF!</definedName>
    <definedName name="種目９" localSheetId="2">#REF!</definedName>
    <definedName name="種目９">#REF!</definedName>
    <definedName name="受変電設備工事" localSheetId="2">#REF!</definedName>
    <definedName name="受変電設備工事">#REF!</definedName>
    <definedName name="集計" localSheetId="2">#REF!</definedName>
    <definedName name="集計">#REF!</definedName>
    <definedName name="集計表" localSheetId="2">#REF!</definedName>
    <definedName name="集計表">#REF!</definedName>
    <definedName name="重量品" localSheetId="2">#REF!</definedName>
    <definedName name="重量品">#REF!</definedName>
    <definedName name="重量品２" localSheetId="2">#REF!</definedName>
    <definedName name="重量品２">#REF!</definedName>
    <definedName name="純工事費計" localSheetId="2">#REF!</definedName>
    <definedName name="純工事費計">#REF!</definedName>
    <definedName name="処理B" localSheetId="2">#REF!</definedName>
    <definedName name="処理B">#REF!</definedName>
    <definedName name="諸経費" localSheetId="2">#REF!</definedName>
    <definedName name="諸経費">#REF!</definedName>
    <definedName name="諸経費一覧" localSheetId="2">#REF!</definedName>
    <definedName name="諸経費一覧">#REF!</definedName>
    <definedName name="女子便所" localSheetId="2">#REF!</definedName>
    <definedName name="女子便所">#REF!</definedName>
    <definedName name="小運搬費手元" localSheetId="2">#REF!</definedName>
    <definedName name="小運搬費手元">#REF!</definedName>
    <definedName name="小額割増費" localSheetId="2">#REF!</definedName>
    <definedName name="小額割増費">#REF!</definedName>
    <definedName name="昇降機工事計" localSheetId="2">[3]【火葬待合棟】明細!#REF!</definedName>
    <definedName name="昇降機工事計">[3]【火葬待合棟】明細!#REF!</definedName>
    <definedName name="消去1" localSheetId="2">#REF!</definedName>
    <definedName name="消去1">#REF!</definedName>
    <definedName name="消去2" localSheetId="2">#REF!</definedName>
    <definedName name="消去2">#REF!</definedName>
    <definedName name="消費税相当額" localSheetId="2">#REF!</definedName>
    <definedName name="消費税相当額">#REF!</definedName>
    <definedName name="消防" localSheetId="2">#REF!</definedName>
    <definedName name="消防">#REF!</definedName>
    <definedName name="消防庁舎" localSheetId="2">#REF!</definedName>
    <definedName name="消防庁舎">#REF!</definedName>
    <definedName name="消耗品雑材料率" localSheetId="2">#REF!</definedName>
    <definedName name="消耗品雑材料率">#REF!</definedName>
    <definedName name="照明率" localSheetId="2">#REF!</definedName>
    <definedName name="照明率">#REF!</definedName>
    <definedName name="硝子工" localSheetId="2">#REF!</definedName>
    <definedName name="硝子工">#REF!</definedName>
    <definedName name="場外ｻｲﾄ" localSheetId="2">#REF!</definedName>
    <definedName name="場外ｻｲﾄ">#REF!</definedName>
    <definedName name="情報用配管設備工事" localSheetId="2">#REF!</definedName>
    <definedName name="情報用配管設備工事">#REF!</definedName>
    <definedName name="条件解析" localSheetId="2">'[22]1.揚水さく井調書・内訳'!#REF!</definedName>
    <definedName name="条件解析">'[22]1.揚水さく井調書・内訳'!#REF!</definedName>
    <definedName name="新潟コンクリート工" localSheetId="2">[30]労務単価!#REF!</definedName>
    <definedName name="新潟コンクリート工">[30]労務単価!#REF!</definedName>
    <definedName name="新潟サッシュ工" localSheetId="2">[30]労務単価!#REF!</definedName>
    <definedName name="新潟サッシュ工">[30]労務単価!#REF!</definedName>
    <definedName name="新潟シーリング工" localSheetId="2">[30]労務単価!#REF!</definedName>
    <definedName name="新潟シーリング工">[30]労務単価!#REF!</definedName>
    <definedName name="新潟タイル工" localSheetId="2">[30]労務単価!#REF!</definedName>
    <definedName name="新潟タイル工">[30]労務単価!#REF!</definedName>
    <definedName name="新潟ダクト工" localSheetId="2">[30]労務単価!#REF!</definedName>
    <definedName name="新潟ダクト工">[30]労務単価!#REF!</definedName>
    <definedName name="新潟屋根葺工" localSheetId="2">[30]労務単価!#REF!</definedName>
    <definedName name="新潟屋根葺工">[30]労務単価!#REF!</definedName>
    <definedName name="新潟各種手元" localSheetId="2">[30]労務単価!#REF!</definedName>
    <definedName name="新潟各種手元">[30]労務単価!#REF!</definedName>
    <definedName name="新潟各種助手" localSheetId="2">[30]労務単価!#REF!</definedName>
    <definedName name="新潟各種助手">[30]労務単価!#REF!</definedName>
    <definedName name="新潟機械運転工" localSheetId="2">[30]労務単価!#REF!</definedName>
    <definedName name="新潟機械運転工">[30]労務単価!#REF!</definedName>
    <definedName name="新潟機械設備工" localSheetId="2">[30]労務単価!#REF!</definedName>
    <definedName name="新潟機械設備工">[30]労務単価!#REF!</definedName>
    <definedName name="新潟型枠工" localSheetId="2">[30]労務単価!#REF!</definedName>
    <definedName name="新潟型枠工">[30]労務単価!#REF!</definedName>
    <definedName name="新潟軽作業員" localSheetId="2">[30]労務単価!#REF!</definedName>
    <definedName name="新潟軽作業員">[30]労務単価!#REF!</definedName>
    <definedName name="新潟建築ブロック_レンガ工" localSheetId="2">[30]労務単価!#REF!</definedName>
    <definedName name="新潟建築ブロック_レンガ工">[30]労務単価!#REF!</definedName>
    <definedName name="新潟建築ブロック・レンガ工" localSheetId="2">[30]労務単価!#REF!</definedName>
    <definedName name="新潟建築ブロック・レンガ工">[30]労務単価!#REF!</definedName>
    <definedName name="新潟交通警備員" localSheetId="2">[30]労務単価!#REF!</definedName>
    <definedName name="新潟交通警備員">[30]労務単価!#REF!</definedName>
    <definedName name="新潟左官工" localSheetId="2">[30]労務単価!#REF!</definedName>
    <definedName name="新潟左官工">[30]労務単価!#REF!</definedName>
    <definedName name="新潟左官手元" localSheetId="2">[30]労務単価!#REF!</definedName>
    <definedName name="新潟左官手元">[30]労務単価!#REF!</definedName>
    <definedName name="新潟自動車運転工" localSheetId="2">[30]労務単価!#REF!</definedName>
    <definedName name="新潟自動車運転工">[30]労務単価!#REF!</definedName>
    <definedName name="新潟小運搬費手元" localSheetId="2">[30]労務単価!#REF!</definedName>
    <definedName name="新潟小運搬費手元">[30]労務単価!#REF!</definedName>
    <definedName name="新潟硝子工" localSheetId="2">[30]労務単価!#REF!</definedName>
    <definedName name="新潟硝子工">[30]労務単価!#REF!</definedName>
    <definedName name="新潟世話人" localSheetId="2">[30]労務単価!#REF!</definedName>
    <definedName name="新潟世話人">[30]労務単価!#REF!</definedName>
    <definedName name="新潟石工" localSheetId="2">[30]労務単価!#REF!</definedName>
    <definedName name="新潟石工">[30]労務単価!#REF!</definedName>
    <definedName name="新潟大工" localSheetId="2">[30]労務単価!#REF!</definedName>
    <definedName name="新潟大工">[30]労務単価!#REF!</definedName>
    <definedName name="新潟鉄筋工" localSheetId="2">[30]労務単価!#REF!</definedName>
    <definedName name="新潟鉄筋工">[30]労務単価!#REF!</definedName>
    <definedName name="新潟鉄骨工" localSheetId="2">[30]労務単価!#REF!</definedName>
    <definedName name="新潟鉄骨工">[30]労務単価!#REF!</definedName>
    <definedName name="新潟電工" localSheetId="2">[30]労務単価!#REF!</definedName>
    <definedName name="新潟電工">[30]労務単価!#REF!</definedName>
    <definedName name="新潟塗装工" localSheetId="2">[30]労務単価!#REF!</definedName>
    <definedName name="新潟塗装工">[30]労務単価!#REF!</definedName>
    <definedName name="新潟土工" localSheetId="2">[30]労務単価!#REF!</definedName>
    <definedName name="新潟土工">[30]労務単価!#REF!</definedName>
    <definedName name="新潟特殊作業員" localSheetId="2">[30]労務単価!#REF!</definedName>
    <definedName name="新潟特殊作業員">[30]労務単価!#REF!</definedName>
    <definedName name="新潟鳶工" localSheetId="2">[30]労務単価!#REF!</definedName>
    <definedName name="新潟鳶工">[30]労務単価!#REF!</definedName>
    <definedName name="新潟内外装工" localSheetId="2">[30]労務単価!#REF!</definedName>
    <definedName name="新潟内外装工">[30]労務単価!#REF!</definedName>
    <definedName name="新潟配管工" localSheetId="2">[30]労務単価!#REF!</definedName>
    <definedName name="新潟配管工">[30]労務単価!#REF!</definedName>
    <definedName name="新潟板金工" localSheetId="2">[30]労務単価!#REF!</definedName>
    <definedName name="新潟板金工">[30]労務単価!#REF!</definedName>
    <definedName name="新潟普通作業員" localSheetId="2">[30]労務単価!#REF!</definedName>
    <definedName name="新潟普通作業員">[30]労務単価!#REF!</definedName>
    <definedName name="新潟保温工" localSheetId="2">[30]労務単価!#REF!</definedName>
    <definedName name="新潟保温工">[30]労務単価!#REF!</definedName>
    <definedName name="新潟防水工" localSheetId="2">[30]労務単価!#REF!</definedName>
    <definedName name="新潟防水工">[30]労務単価!#REF!</definedName>
    <definedName name="新潟木製建具工" localSheetId="2">[30]労務単価!#REF!</definedName>
    <definedName name="新潟木製建具工">[30]労務単価!#REF!</definedName>
    <definedName name="新潟溶接工" localSheetId="2">[30]労務単価!#REF!</definedName>
    <definedName name="新潟溶接工">[30]労務単価!#REF!</definedName>
    <definedName name="新潟斫り工" localSheetId="2">[30]労務単価!#REF!</definedName>
    <definedName name="新潟斫り工">[30]労務単価!#REF!</definedName>
    <definedName name="新設計" localSheetId="2">#REF!</definedName>
    <definedName name="新設計">#REF!</definedName>
    <definedName name="新築工事" localSheetId="2">#REF!</definedName>
    <definedName name="新築工事">#REF!</definedName>
    <definedName name="真砂土単価" localSheetId="2">#REF!</definedName>
    <definedName name="真砂土単価">#REF!</definedName>
    <definedName name="厨房_コンセント" localSheetId="2">#REF!</definedName>
    <definedName name="厨房_コンセント">#REF!</definedName>
    <definedName name="据付費1" localSheetId="2">#REF!</definedName>
    <definedName name="据付費1">#REF!</definedName>
    <definedName name="世話人" localSheetId="2">#REF!</definedName>
    <definedName name="世話人">#REF!</definedName>
    <definedName name="世話役" localSheetId="2">#REF!</definedName>
    <definedName name="世話役">#REF!</definedName>
    <definedName name="清掃根拠" localSheetId="2">#REF!</definedName>
    <definedName name="清掃根拠">#REF!</definedName>
    <definedName name="西木見積3.27" localSheetId="2">#REF!</definedName>
    <definedName name="西木見積3.27">#REF!</definedName>
    <definedName name="西木見積3_27" localSheetId="2">#REF!</definedName>
    <definedName name="西木見積3_27">#REF!</definedName>
    <definedName name="石" localSheetId="2">#REF!</definedName>
    <definedName name="石">#REF!</definedName>
    <definedName name="石_ﾀｲﾙ" localSheetId="2">#REF!</definedName>
    <definedName name="石_ﾀｲﾙ">#REF!</definedName>
    <definedName name="石・ﾀｲﾙ" localSheetId="2">[29]柱!#REF!</definedName>
    <definedName name="石・ﾀｲﾙ">[29]柱!#REF!</definedName>
    <definedName name="石・タイル工事" localSheetId="2">[16]内訳書!#REF!</definedName>
    <definedName name="石・タイル工事">[16]内訳書!#REF!</definedName>
    <definedName name="石工" localSheetId="2">#REF!</definedName>
    <definedName name="石工">#REF!</definedName>
    <definedName name="石工事" localSheetId="2">#REF!</definedName>
    <definedName name="石工事">#REF!</definedName>
    <definedName name="積算__1" localSheetId="2">#REF!</definedName>
    <definedName name="積算__1">#REF!</definedName>
    <definedName name="積算資料印刷範" localSheetId="2">#REF!</definedName>
    <definedName name="積算資料印刷範">#REF!</definedName>
    <definedName name="積算資料範囲" localSheetId="2">#REF!</definedName>
    <definedName name="積算資料範囲">#REF!</definedName>
    <definedName name="積算用紙3" localSheetId="2">#REF!</definedName>
    <definedName name="積算用紙3">#REF!</definedName>
    <definedName name="接続" localSheetId="2">#REF!</definedName>
    <definedName name="接続">#REF!</definedName>
    <definedName name="接地装置_材料" localSheetId="2">#REF!</definedName>
    <definedName name="接地装置_材料">#REF!</definedName>
    <definedName name="設計">'[31]設計書 乙1'!$B$2:$H$40</definedName>
    <definedName name="設計書_甲号" localSheetId="2">#REF!</definedName>
    <definedName name="設計書_甲号">#REF!</definedName>
    <definedName name="設計担当者" localSheetId="2">#REF!</definedName>
    <definedName name="設計担当者">#REF!</definedName>
    <definedName name="設備一般管理費等率表" localSheetId="2">#REF!</definedName>
    <definedName name="設備一般管理費等率表">#REF!</definedName>
    <definedName name="設備一般管理率" localSheetId="2">#REF!</definedName>
    <definedName name="設備一般管理率">#REF!</definedName>
    <definedName name="設備機械工" localSheetId="2">#REF!</definedName>
    <definedName name="設備機械工">#REF!</definedName>
    <definedName name="設備共通仮設費率表" localSheetId="2">#REF!</definedName>
    <definedName name="設備共通仮設費率表">#REF!</definedName>
    <definedName name="設備共通仮設率" localSheetId="2">#REF!</definedName>
    <definedName name="設備共通仮設率">#REF!</definedName>
    <definedName name="設備現場管理費率表" localSheetId="2">#REF!</definedName>
    <definedName name="設備現場管理費率表">#REF!</definedName>
    <definedName name="設備現場管理率" localSheetId="2">#REF!</definedName>
    <definedName name="設備現場管理率">#REF!</definedName>
    <definedName name="専門工事１" localSheetId="2">#REF!</definedName>
    <definedName name="専門工事１">#REF!</definedName>
    <definedName name="前払い金" localSheetId="2">#REF!</definedName>
    <definedName name="前払い金">#REF!</definedName>
    <definedName name="前払い金表示" localSheetId="2">#REF!</definedName>
    <definedName name="前払い金表示">#REF!</definedName>
    <definedName name="総合" localSheetId="2">#REF!</definedName>
    <definedName name="総合">#REF!</definedName>
    <definedName name="葬祭棟改修計" localSheetId="2">#REF!</definedName>
    <definedName name="葬祭棟改修計">#REF!</definedName>
    <definedName name="送付日" localSheetId="2">#REF!</definedName>
    <definedName name="送付日">#REF!</definedName>
    <definedName name="造園工" localSheetId="2">#REF!</definedName>
    <definedName name="造園工">#REF!</definedName>
    <definedName name="造成建築一般管理費等率表">[32]建築諸経費等率表!$K$4:$N$56</definedName>
    <definedName name="造成建築共通仮設費率表">[32]建築諸経費等率表!$A$4:$D$24</definedName>
    <definedName name="造成建築現場管理費率表">[32]建築諸経費等率表!$F$4:$I$56</definedName>
    <definedName name="造成設備一般管理費等率表">[32]設備諸経費等!$K$4:$N$74</definedName>
    <definedName name="造成設備共通仮設費率表">[32]設備諸経費等!$A$4:$D$74</definedName>
    <definedName name="造成設備現場管理費率表">[32]設備諸経費等!$F$4:$I$74</definedName>
    <definedName name="打放しB種単価" localSheetId="2">[3]【火葬待合棟】代価!#REF!</definedName>
    <definedName name="打放しB種単価">[3]【火葬待合棟】代価!#REF!</definedName>
    <definedName name="打放しC種単価" localSheetId="2">[3]【火葬待合棟】代価!#REF!</definedName>
    <definedName name="打放しC種単価">[3]【火葬待合棟】代価!#REF!</definedName>
    <definedName name="代">[33]別細!$P$255</definedName>
    <definedName name="代価P" localSheetId="2">#REF!</definedName>
    <definedName name="代価P">#REF!</definedName>
    <definedName name="代価Q" localSheetId="2">#REF!</definedName>
    <definedName name="代価Q">#REF!</definedName>
    <definedName name="代数" localSheetId="2">#REF!</definedName>
    <definedName name="代数">#REF!</definedName>
    <definedName name="台" localSheetId="2">#REF!</definedName>
    <definedName name="台">#REF!</definedName>
    <definedName name="大改屋１次">[12]屋体!$BA$11:$CE$53</definedName>
    <definedName name="大改屋１次黄">([12]屋体!$BZ$22,[12]屋体!$BF$31:$BF$46,[12]屋体!$BT$40)</definedName>
    <definedName name="大改屋１次青">([12]屋体!$BD$15:$BL$18,[12]屋体!$BP$17,[12]屋体!$BZ$13:$CE$18,[12]屋体!$CD$28,[12]屋体!$BJ$31:$BJ$46)</definedName>
    <definedName name="大改屋２次">[12]屋体!$BA$57:$CE$99</definedName>
    <definedName name="大改屋２次黄">([12]屋体!$BZ$71,[12]屋体!$BT$77:$CE$83,[12]屋体!$BT$86)</definedName>
    <definedName name="大改屋２次青">([12]屋体!$BZ$73:$BZ$74,[12]屋体!$CB$74,[12]屋体!$CE$74,[12]屋体!$BF$77:$BF$92,[12]屋体!$BJ$77:$BJ$92)</definedName>
    <definedName name="大改校１次">[12]校舎!$BA$11:$CE$52</definedName>
    <definedName name="大改校１次黄">([12]校舎!$BZ$22,[12]校舎!$BF$31:$BF$45,[12]校舎!$BT$39)</definedName>
    <definedName name="大改校１次青">([12]校舎!$BD$15:$BL$18,[12]校舎!$BP$17,[12]校舎!$BZ$13:$CE$18,[12]校舎!$CD$28,[12]校舎!$BJ$31:$BJ$45)</definedName>
    <definedName name="大改校２次">[12]校舎!$BA$57:$CE$98</definedName>
    <definedName name="大改校２次黄">([12]校舎!$BZ$71,[12]校舎!$BT$77:$CE$82,[12]校舎!$BT$85)</definedName>
    <definedName name="大改校２次青">([12]校舎!$BZ$73:$BZ$74,[12]校舎!$CB$74,[12]校舎!$CE$74,[12]校舎!$BF$77:$BF$91,[12]校舎!$BJ$77:$BJ$91)</definedName>
    <definedName name="大工" localSheetId="2">#REF!</definedName>
    <definedName name="大工">#REF!</definedName>
    <definedName name="単価" localSheetId="2">#REF!</definedName>
    <definedName name="単価">#REF!</definedName>
    <definedName name="単価表" localSheetId="2">#REF!</definedName>
    <definedName name="単価表">#REF!</definedName>
    <definedName name="担当者" localSheetId="2">#REF!</definedName>
    <definedName name="担当者">#REF!</definedName>
    <definedName name="男子便所" localSheetId="2">#REF!</definedName>
    <definedName name="男子便所">#REF!</definedName>
    <definedName name="地下水温" localSheetId="2">#REF!</definedName>
    <definedName name="地下水温">#REF!</definedName>
    <definedName name="地業工事" localSheetId="2">#REF!</definedName>
    <definedName name="地業工事">#REF!</definedName>
    <definedName name="地質調査員" localSheetId="2">#REF!</definedName>
    <definedName name="地質調査員">#REF!</definedName>
    <definedName name="地質調査技師" localSheetId="2">#REF!</definedName>
    <definedName name="地質調査技師">#REF!</definedName>
    <definedName name="調書" localSheetId="2">#REF!</definedName>
    <definedName name="調書">#REF!</definedName>
    <definedName name="調理室_電灯コンセント" localSheetId="2">#REF!</definedName>
    <definedName name="調理室_電灯コンセント">#REF!</definedName>
    <definedName name="直接仮設" localSheetId="2">#REF!</definedName>
    <definedName name="直接仮設">#REF!</definedName>
    <definedName name="直接仮設工事" localSheetId="2">#REF!</definedName>
    <definedName name="直接仮設工事">#REF!</definedName>
    <definedName name="直接工事費" localSheetId="2">#REF!</definedName>
    <definedName name="直接工事費">#REF!</definedName>
    <definedName name="直接工事費計">[21]共通費計算!$E$28</definedName>
    <definedName name="追加用" localSheetId="2">#REF!</definedName>
    <definedName name="追加用">#REF!</definedName>
    <definedName name="通信引込設備工事" localSheetId="2">#REF!</definedName>
    <definedName name="通信引込設備工事">#REF!</definedName>
    <definedName name="通路１" localSheetId="2">#REF!</definedName>
    <definedName name="通路１">#REF!</definedName>
    <definedName name="通路２" localSheetId="2">#REF!</definedName>
    <definedName name="通路２">#REF!</definedName>
    <definedName name="鉄筋工" localSheetId="2">#REF!</definedName>
    <definedName name="鉄筋工">#REF!</definedName>
    <definedName name="鉄筋工事" localSheetId="2">#REF!</definedName>
    <definedName name="鉄筋工事">#REF!</definedName>
    <definedName name="鉄骨工" localSheetId="2">#REF!</definedName>
    <definedName name="鉄骨工">#REF!</definedName>
    <definedName name="電気" localSheetId="2">#REF!</definedName>
    <definedName name="電気">#REF!</definedName>
    <definedName name="電気技術員" localSheetId="2">#REF!</definedName>
    <definedName name="電気技術員">#REF!</definedName>
    <definedName name="電源局舎" localSheetId="2">#REF!</definedName>
    <definedName name="電源局舎">#REF!</definedName>
    <definedName name="電工" localSheetId="2">#REF!</definedName>
    <definedName name="電工">#REF!</definedName>
    <definedName name="電灯_" localSheetId="2">#REF!</definedName>
    <definedName name="電灯_">#REF!</definedName>
    <definedName name="電灯_2F_A棟" localSheetId="2">#REF!</definedName>
    <definedName name="電灯_2F_A棟">#REF!</definedName>
    <definedName name="電灯_2F_B棟" localSheetId="2">#REF!</definedName>
    <definedName name="電灯_2F_B棟">#REF!</definedName>
    <definedName name="電灯_2F_C棟" localSheetId="2">#REF!</definedName>
    <definedName name="電灯_2F_C棟">#REF!</definedName>
    <definedName name="電灯_A棟" localSheetId="2">#REF!</definedName>
    <definedName name="電灯_A棟">#REF!</definedName>
    <definedName name="電灯_B棟" localSheetId="2">#REF!</definedName>
    <definedName name="電灯_B棟">#REF!</definedName>
    <definedName name="電灯_C棟" localSheetId="2">#REF!</definedName>
    <definedName name="電灯_C棟">#REF!</definedName>
    <definedName name="電灯_調理室" localSheetId="2">#REF!</definedName>
    <definedName name="電灯_調理室">#REF!</definedName>
    <definedName name="電灯コンセント" localSheetId="2">#REF!</definedName>
    <definedName name="電灯コンセント">#REF!</definedName>
    <definedName name="電灯設備工事" localSheetId="2">#REF!</definedName>
    <definedName name="電灯設備工事">#REF!</definedName>
    <definedName name="電波障害防除" localSheetId="2">#REF!</definedName>
    <definedName name="電波障害防除">#REF!</definedName>
    <definedName name="電力引込設備工事" localSheetId="2">#REF!</definedName>
    <definedName name="電力引込設備工事">#REF!</definedName>
    <definedName name="電話設備工事" localSheetId="2">#REF!</definedName>
    <definedName name="電話設備工事">#REF!</definedName>
    <definedName name="塗装工" localSheetId="2">#REF!</definedName>
    <definedName name="塗装工">#REF!</definedName>
    <definedName name="塗装工事" localSheetId="2">#REF!</definedName>
    <definedName name="塗装工事">#REF!</definedName>
    <definedName name="渡り廊下設備工事" localSheetId="2">#REF!</definedName>
    <definedName name="渡り廊下設備工事">#REF!</definedName>
    <definedName name="土工" localSheetId="2">#REF!</definedName>
    <definedName name="土工">#REF!</definedName>
    <definedName name="土工事" localSheetId="2">#REF!</definedName>
    <definedName name="土工事">#REF!</definedName>
    <definedName name="土木一般世話役" localSheetId="2">#REF!</definedName>
    <definedName name="土木一般世話役">#REF!</definedName>
    <definedName name="陶磁器くず" localSheetId="2">#REF!</definedName>
    <definedName name="陶磁器くず">#REF!</definedName>
    <definedName name="動力設備工事" localSheetId="2">#REF!</definedName>
    <definedName name="動力設備工事">#REF!</definedName>
    <definedName name="同時使用" localSheetId="2">#REF!</definedName>
    <definedName name="同時使用">#REF!</definedName>
    <definedName name="同時使用２" localSheetId="2">#REF!</definedName>
    <definedName name="同時使用２">#REF!</definedName>
    <definedName name="導入線" localSheetId="2">#REF!</definedName>
    <definedName name="導入線">#REF!</definedName>
    <definedName name="導入線1" localSheetId="2">#REF!</definedName>
    <definedName name="導入線1">#REF!</definedName>
    <definedName name="特殊運転手" localSheetId="2">#REF!</definedName>
    <definedName name="特殊運転手">#REF!</definedName>
    <definedName name="特殊作業員" localSheetId="2">#REF!</definedName>
    <definedName name="特殊作業員">#REF!</definedName>
    <definedName name="鳶工" localSheetId="2">#REF!</definedName>
    <definedName name="鳶工">#REF!</definedName>
    <definedName name="内外装工" localSheetId="2">#REF!</definedName>
    <definedName name="内外装工">#REF!</definedName>
    <definedName name="内外装工事" localSheetId="2">#REF!</definedName>
    <definedName name="内外装工事">#REF!</definedName>
    <definedName name="内装工" localSheetId="2">#REF!</definedName>
    <definedName name="内装工">#REF!</definedName>
    <definedName name="内装工事" localSheetId="2">#REF!</definedName>
    <definedName name="内装工事">#REF!</definedName>
    <definedName name="内訳">'[31]設計書 乙1'!$B$2:$H$40</definedName>
    <definedName name="内訳1" localSheetId="2">#REF!</definedName>
    <definedName name="内訳1">#REF!</definedName>
    <definedName name="内訳2" localSheetId="2">#REF!</definedName>
    <definedName name="内訳2">#REF!</definedName>
    <definedName name="内訳書" localSheetId="2">#REF!</definedName>
    <definedName name="内訳書">#REF!</definedName>
    <definedName name="内訳書印刷範囲" localSheetId="2">#REF!</definedName>
    <definedName name="内訳書印刷範囲">#REF!</definedName>
    <definedName name="内訳書範囲" localSheetId="2">#REF!</definedName>
    <definedName name="内訳書範囲">#REF!</definedName>
    <definedName name="二階単価" localSheetId="2">#REF!</definedName>
    <definedName name="二階単価">#REF!</definedName>
    <definedName name="二次製品" localSheetId="2">#REF!</definedName>
    <definedName name="二次製品">#REF!</definedName>
    <definedName name="日東軽金" localSheetId="2">#REF!</definedName>
    <definedName name="日東軽金">#REF!</definedName>
    <definedName name="日付" localSheetId="2">#REF!</definedName>
    <definedName name="日付">#REF!</definedName>
    <definedName name="入力" localSheetId="2">#REF!</definedName>
    <definedName name="入力">#REF!</definedName>
    <definedName name="入力排水1" localSheetId="2">#REF!</definedName>
    <definedName name="入力排水1">#REF!</definedName>
    <definedName name="入力排水2" localSheetId="2">#REF!</definedName>
    <definedName name="入力排水2">#REF!</definedName>
    <definedName name="燃料" localSheetId="2">#REF!</definedName>
    <definedName name="燃料">#REF!</definedName>
    <definedName name="馬鹿" localSheetId="2">#REF!</definedName>
    <definedName name="馬鹿">#REF!</definedName>
    <definedName name="排水" localSheetId="2">#REF!</definedName>
    <definedName name="排水">#REF!</definedName>
    <definedName name="排水土工事" localSheetId="2">#REF!</definedName>
    <definedName name="排水土工事">#REF!</definedName>
    <definedName name="配" localSheetId="2">#REF!</definedName>
    <definedName name="配">#REF!</definedName>
    <definedName name="配管工" localSheetId="2">#REF!</definedName>
    <definedName name="配管工">#REF!</definedName>
    <definedName name="配線" localSheetId="2">#REF!</definedName>
    <definedName name="配線">#REF!</definedName>
    <definedName name="搬入据付費" localSheetId="2">#REF!</definedName>
    <definedName name="搬入据付費">#REF!</definedName>
    <definedName name="搬入費" localSheetId="2">#REF!</definedName>
    <definedName name="搬入費">#REF!</definedName>
    <definedName name="板金工" localSheetId="2">#REF!</definedName>
    <definedName name="板金工">#REF!</definedName>
    <definedName name="板厚" localSheetId="2">#REF!</definedName>
    <definedName name="板厚">#REF!</definedName>
    <definedName name="般世話役" localSheetId="2">#REF!</definedName>
    <definedName name="般世話役">#REF!</definedName>
    <definedName name="比" localSheetId="2">#REF!</definedName>
    <definedName name="比">#REF!</definedName>
    <definedName name="備品" localSheetId="2">#REF!</definedName>
    <definedName name="備品">#REF!</definedName>
    <definedName name="必要水量" localSheetId="2">#REF!</definedName>
    <definedName name="必要水量">#REF!</definedName>
    <definedName name="必要熱量" localSheetId="2">#REF!</definedName>
    <definedName name="必要熱量">#REF!</definedName>
    <definedName name="表紙" localSheetId="2">#REF!</definedName>
    <definedName name="表紙">#REF!</definedName>
    <definedName name="表題" localSheetId="2">#REF!</definedName>
    <definedName name="表題">#REF!</definedName>
    <definedName name="付属品率" localSheetId="2">#REF!</definedName>
    <definedName name="付属品率">#REF!</definedName>
    <definedName name="普通作業員" localSheetId="2">#REF!</definedName>
    <definedName name="普通作業員">#REF!</definedName>
    <definedName name="部屋指数" localSheetId="2">#REF!</definedName>
    <definedName name="部屋指数">#REF!</definedName>
    <definedName name="部数" localSheetId="2">#REF!</definedName>
    <definedName name="部数">#REF!</definedName>
    <definedName name="風速" localSheetId="2">#REF!</definedName>
    <definedName name="風速">#REF!</definedName>
    <definedName name="複合" localSheetId="2">#REF!</definedName>
    <definedName name="複合">#REF!</definedName>
    <definedName name="複合単価" localSheetId="2">#REF!</definedName>
    <definedName name="複合単価">#REF!</definedName>
    <definedName name="複合単価表" localSheetId="2">#REF!</definedName>
    <definedName name="複合単価表">#REF!</definedName>
    <definedName name="別13">[34]別細!$P$255</definedName>
    <definedName name="別紙" localSheetId="2">#REF!</definedName>
    <definedName name="別紙">#REF!</definedName>
    <definedName name="別紙明細">{"53)一覧表",#N/A,FALSE,"53)";"53)代価表",#N/A,FALSE,"53)"}</definedName>
    <definedName name="変更" localSheetId="2">#REF!</definedName>
    <definedName name="変更">#REF!</definedName>
    <definedName name="変更の方法">'[35]内訳明細 乙（当初）'!$J$1:$AA$82</definedName>
    <definedName name="保温工" localSheetId="2">#REF!</definedName>
    <definedName name="保温工">#REF!</definedName>
    <definedName name="舗装構成" localSheetId="2">#REF!</definedName>
    <definedName name="舗装構成">#REF!</definedName>
    <definedName name="補給率" localSheetId="2">#REF!</definedName>
    <definedName name="補給率">#REF!</definedName>
    <definedName name="補強屋１次">[12]屋体!$A$11:$S$53</definedName>
    <definedName name="補強屋１次黄">([12]屋体!$B$15,[12]屋体!$I$15:$L$18,[12]屋体!$N$13:$S$18,[12]屋体!$S$28,[12]屋体!$F$43:$F$45,[12]屋体!$H$46,[12]屋体!$J$43:$K$45,[12]屋体!$L$39)</definedName>
    <definedName name="補強屋１次単">([12]屋体!$D$32:$E$40,[12]屋体!$D$43:$E$45)</definedName>
    <definedName name="補強屋２次">[12]屋体!$A$57:$S$99</definedName>
    <definedName name="補強屋２次黄">([12]屋体!$O$74,[12]屋体!$Q$74,[12]屋体!$S$74,[12]屋体!$L$77:$P$82,[12]屋体!$S$77:$S$82,[12]屋体!$H$89:$I$91,[12]屋体!$L$85)</definedName>
    <definedName name="補強屋２次青">([12]屋体!$N$73,[12]屋体!$F$89:$F$91,[12]屋体!$J$89:$K$91)</definedName>
    <definedName name="補強校１次">[12]校舎!$A$11:$S$53</definedName>
    <definedName name="補強校1次黄">([12]校舎!$B$15,[12]校舎!$I$15:$L$18,[12]校舎!$N$13:$S$18,[12]校舎!$S$28,[12]校舎!$F$32:$F$40,[12]校舎!$H$41,[12]校舎!$J$32:$K$40,[12]校舎!$L$39)</definedName>
    <definedName name="補強校１次単">([12]校舎!$D$43:$E$45,[12]校舎!$D$32:$E$40)</definedName>
    <definedName name="補強校２次">[12]校舎!$A$57:$S$99</definedName>
    <definedName name="補強校２次黄">([12]校舎!$O$74,[12]校舎!$Q$74,[12]校舎!$S$74,[12]校舎!$H$78:$I$86,[12]校舎!$L$77:$P$82,[12]校舎!$S$77:$S$82,[12]校舎!$L$85)</definedName>
    <definedName name="補強校２次青">([12]校舎!$N$73,[12]校舎!$F$78:$F$86,[12]校舎!$J$78:$K$86)</definedName>
    <definedName name="補正率※１" localSheetId="2">#REF!</definedName>
    <definedName name="補正率※１">#REF!</definedName>
    <definedName name="補正率※２" localSheetId="2">#REF!</definedName>
    <definedName name="補正率※２">#REF!</definedName>
    <definedName name="放送室" localSheetId="2">#REF!</definedName>
    <definedName name="放送室">#REF!</definedName>
    <definedName name="放熱管ピッチ" localSheetId="2">#REF!</definedName>
    <definedName name="放熱管ピッチ">#REF!</definedName>
    <definedName name="放熱管埋設深さ" localSheetId="2">#REF!</definedName>
    <definedName name="放熱管埋設深さ">#REF!</definedName>
    <definedName name="防火区画貫通処" localSheetId="2">#REF!</definedName>
    <definedName name="防火区画貫通処">#REF!</definedName>
    <definedName name="防水工" localSheetId="2">#REF!</definedName>
    <definedName name="防水工">#REF!</definedName>
    <definedName name="防水工事" localSheetId="2">#REF!</definedName>
    <definedName name="防水工事">#REF!</definedName>
    <definedName name="防犯設備工事" localSheetId="2">#REF!</definedName>
    <definedName name="防犯設備工事">#REF!</definedName>
    <definedName name="埋戻し" localSheetId="2">[2]初期設定!#REF!</definedName>
    <definedName name="埋戻し">[2]初期設定!#REF!</definedName>
    <definedName name="無し" localSheetId="2">#REF!</definedName>
    <definedName name="無し">#REF!</definedName>
    <definedName name="木" localSheetId="2">#REF!</definedName>
    <definedName name="木">#REF!</definedName>
    <definedName name="木くず" localSheetId="2">#REF!</definedName>
    <definedName name="木くず">#REF!</definedName>
    <definedName name="木工事" localSheetId="2">#REF!</definedName>
    <definedName name="木工事">#REF!</definedName>
    <definedName name="木製建具工" localSheetId="2">#REF!</definedName>
    <definedName name="木製建具工">#REF!</definedName>
    <definedName name="木製建具工事" localSheetId="2">[16]内訳書!#REF!</definedName>
    <definedName name="木製建具工事">[16]内訳書!#REF!</definedName>
    <definedName name="目次" localSheetId="2">'[36]2.注入さく井調書・内訳'!#REF!</definedName>
    <definedName name="目次">'[36]2.注入さく井調書・内訳'!#REF!</definedName>
    <definedName name="容積品" localSheetId="2">#REF!</definedName>
    <definedName name="容積品">#REF!</definedName>
    <definedName name="容積品２" localSheetId="2">#REF!</definedName>
    <definedName name="容積品２">#REF!</definedName>
    <definedName name="溶接工" localSheetId="2">#REF!</definedName>
    <definedName name="溶接工">#REF!</definedName>
    <definedName name="理事_技師長" localSheetId="2">#REF!</definedName>
    <definedName name="理事_技師長">#REF!</definedName>
    <definedName name="理事・技師長" localSheetId="2">#REF!</definedName>
    <definedName name="理事・技師長">#REF!</definedName>
    <definedName name="路面加熱状態温度" localSheetId="2">#REF!</definedName>
    <definedName name="路面加熱状態温度">#REF!</definedName>
    <definedName name="労務単価" localSheetId="2">#REF!</definedName>
    <definedName name="労務単価">#REF!</definedName>
    <definedName name="労務費" localSheetId="2">#REF!</definedName>
    <definedName name="労務費">#REF!</definedName>
    <definedName name="労務費小額" localSheetId="2">#REF!</definedName>
    <definedName name="労務費小額">#REF!</definedName>
    <definedName name="斫り工" localSheetId="2">#REF!</definedName>
    <definedName name="斫り工">#REF!</definedName>
    <definedName name="籠め" localSheetId="2">#REF!</definedName>
    <definedName name="籠め">#REF!</definedName>
    <definedName name="隋" localSheetId="2">#REF!</definedName>
    <definedName name="隋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12" i="16" l="1"/>
  <c r="B10" i="16"/>
  <c r="B8" i="16"/>
  <c r="C12" i="16"/>
  <c r="C10" i="16"/>
  <c r="C8" i="16"/>
  <c r="E88" i="1" l="1"/>
  <c r="C16" i="1" l="1"/>
  <c r="C14" i="1"/>
  <c r="C12" i="1"/>
  <c r="C10" i="1"/>
  <c r="C8" i="1"/>
  <c r="E374" i="1"/>
  <c r="E182" i="1" l="1"/>
  <c r="C6" i="1" l="1"/>
  <c r="B6" i="1"/>
</calcChain>
</file>

<file path=xl/sharedStrings.xml><?xml version="1.0" encoding="utf-8"?>
<sst xmlns="http://schemas.openxmlformats.org/spreadsheetml/2006/main" count="778" uniqueCount="428">
  <si>
    <t>設計書（乙）</t>
  </si>
  <si>
    <t>名　　　　　称</t>
  </si>
  <si>
    <t>材　料・規　格</t>
  </si>
  <si>
    <t>数　　量</t>
  </si>
  <si>
    <t>単位</t>
  </si>
  <si>
    <t>単　　価</t>
  </si>
  <si>
    <t>金　　　額</t>
  </si>
  <si>
    <t>摘　　　要</t>
  </si>
  <si>
    <t>A</t>
    <phoneticPr fontId="5"/>
  </si>
  <si>
    <t>式</t>
  </si>
  <si>
    <t>土工機械運搬</t>
    <rPh sb="0" eb="1">
      <t>ド</t>
    </rPh>
    <rPh sb="1" eb="2">
      <t>コウ</t>
    </rPh>
    <rPh sb="2" eb="4">
      <t>キカイ</t>
    </rPh>
    <rPh sb="4" eb="6">
      <t>ウンパン</t>
    </rPh>
    <phoneticPr fontId="7"/>
  </si>
  <si>
    <t>捨てコンクリート地業</t>
    <rPh sb="0" eb="1">
      <t>ス</t>
    </rPh>
    <rPh sb="8" eb="10">
      <t>ジギョウ</t>
    </rPh>
    <phoneticPr fontId="7"/>
  </si>
  <si>
    <t>FC=18N/mm2 S18　材工共</t>
    <rPh sb="15" eb="17">
      <t>ザイコウ</t>
    </rPh>
    <rPh sb="17" eb="18">
      <t>トモ</t>
    </rPh>
    <phoneticPr fontId="7"/>
  </si>
  <si>
    <t>普通コンクリート</t>
  </si>
  <si>
    <t>コンクリート打設手間</t>
    <rPh sb="6" eb="8">
      <t>ダセツ</t>
    </rPh>
    <rPh sb="8" eb="10">
      <t>テマ</t>
    </rPh>
    <phoneticPr fontId="7"/>
  </si>
  <si>
    <t>ｍ3</t>
  </si>
  <si>
    <t>ｍ</t>
  </si>
  <si>
    <t>ｍ</t>
    <phoneticPr fontId="7"/>
  </si>
  <si>
    <t>ｍ2</t>
    <phoneticPr fontId="7"/>
  </si>
  <si>
    <t>人</t>
    <rPh sb="0" eb="1">
      <t>ニン</t>
    </rPh>
    <phoneticPr fontId="5"/>
  </si>
  <si>
    <t>式</t>
    <rPh sb="0" eb="1">
      <t>シキ</t>
    </rPh>
    <phoneticPr fontId="2"/>
  </si>
  <si>
    <t>φ6-100×100</t>
    <phoneticPr fontId="5"/>
  </si>
  <si>
    <t>Ⅰ</t>
    <phoneticPr fontId="5"/>
  </si>
  <si>
    <t>直接工事費</t>
    <rPh sb="0" eb="5">
      <t>チョクセツコウジヒ</t>
    </rPh>
    <phoneticPr fontId="5"/>
  </si>
  <si>
    <t>Ａ</t>
    <phoneticPr fontId="5"/>
  </si>
  <si>
    <t>B</t>
    <phoneticPr fontId="5"/>
  </si>
  <si>
    <t>Ｃ</t>
    <phoneticPr fontId="5"/>
  </si>
  <si>
    <t>直接工事費計</t>
    <rPh sb="0" eb="5">
      <t>チョクセツコウジヒ</t>
    </rPh>
    <rPh sb="5" eb="6">
      <t>ケイ</t>
    </rPh>
    <phoneticPr fontId="5"/>
  </si>
  <si>
    <t>Ⅱ</t>
    <phoneticPr fontId="5"/>
  </si>
  <si>
    <t>共通費</t>
    <rPh sb="0" eb="2">
      <t>キョウツウ</t>
    </rPh>
    <rPh sb="2" eb="3">
      <t>ヒ</t>
    </rPh>
    <phoneticPr fontId="5"/>
  </si>
  <si>
    <t>一般管理費</t>
    <rPh sb="0" eb="2">
      <t>イッパン</t>
    </rPh>
    <rPh sb="2" eb="5">
      <t>カンリヒ</t>
    </rPh>
    <phoneticPr fontId="5"/>
  </si>
  <si>
    <t>共通費計</t>
    <rPh sb="0" eb="2">
      <t>キョウツウ</t>
    </rPh>
    <rPh sb="2" eb="3">
      <t>ヒ</t>
    </rPh>
    <rPh sb="3" eb="4">
      <t>ケイ</t>
    </rPh>
    <phoneticPr fontId="5"/>
  </si>
  <si>
    <t>Ⅲ</t>
    <phoneticPr fontId="5"/>
  </si>
  <si>
    <t>消費税</t>
    <rPh sb="0" eb="3">
      <t>ショウヒゼイ</t>
    </rPh>
    <phoneticPr fontId="5"/>
  </si>
  <si>
    <t>ｍ</t>
    <phoneticPr fontId="2"/>
  </si>
  <si>
    <t>ｔ=50mm</t>
    <phoneticPr fontId="2"/>
  </si>
  <si>
    <t>積込み共</t>
    <rPh sb="0" eb="2">
      <t>ツミコ</t>
    </rPh>
    <rPh sb="3" eb="4">
      <t>トモ</t>
    </rPh>
    <phoneticPr fontId="2"/>
  </si>
  <si>
    <t>盛り土</t>
    <rPh sb="0" eb="1">
      <t>モ</t>
    </rPh>
    <rPh sb="2" eb="3">
      <t>ド</t>
    </rPh>
    <phoneticPr fontId="7"/>
  </si>
  <si>
    <t>か所</t>
    <rPh sb="1" eb="2">
      <t>ショ</t>
    </rPh>
    <phoneticPr fontId="2"/>
  </si>
  <si>
    <t>外構整備</t>
    <rPh sb="0" eb="2">
      <t>ガイコウ</t>
    </rPh>
    <rPh sb="2" eb="4">
      <t>セイビ</t>
    </rPh>
    <phoneticPr fontId="5"/>
  </si>
  <si>
    <t>電気設備</t>
    <rPh sb="0" eb="2">
      <t>デンキ</t>
    </rPh>
    <rPh sb="2" eb="4">
      <t>セツビ</t>
    </rPh>
    <phoneticPr fontId="5"/>
  </si>
  <si>
    <t>機械設備</t>
    <rPh sb="0" eb="2">
      <t>キカイ</t>
    </rPh>
    <rPh sb="2" eb="4">
      <t>セツビ</t>
    </rPh>
    <phoneticPr fontId="5"/>
  </si>
  <si>
    <t>すきとり</t>
    <phoneticPr fontId="2"/>
  </si>
  <si>
    <t>アスファルト舗装</t>
    <rPh sb="6" eb="8">
      <t>ホソウ</t>
    </rPh>
    <phoneticPr fontId="2"/>
  </si>
  <si>
    <t>密粒度ｱｽﾌｧﾙﾄ13F ｔ=50</t>
    <rPh sb="0" eb="3">
      <t>ミツリュウド</t>
    </rPh>
    <phoneticPr fontId="2"/>
  </si>
  <si>
    <t>再生ｸﾗｯｼｬｰﾗﾝRC-40 ｔ=150</t>
    <rPh sb="0" eb="2">
      <t>サイセイ</t>
    </rPh>
    <phoneticPr fontId="2"/>
  </si>
  <si>
    <t>L型側溝</t>
    <rPh sb="1" eb="4">
      <t>カタソッコウ</t>
    </rPh>
    <phoneticPr fontId="2"/>
  </si>
  <si>
    <t>250B</t>
    <phoneticPr fontId="2"/>
  </si>
  <si>
    <t>L型側溝桝</t>
    <rPh sb="1" eb="4">
      <t>カタソッコウ</t>
    </rPh>
    <rPh sb="4" eb="5">
      <t>マス</t>
    </rPh>
    <phoneticPr fontId="2"/>
  </si>
  <si>
    <t>250B縁塊+桝</t>
    <rPh sb="4" eb="5">
      <t>フチ</t>
    </rPh>
    <rPh sb="5" eb="6">
      <t>カタマリ</t>
    </rPh>
    <rPh sb="7" eb="8">
      <t>マス</t>
    </rPh>
    <phoneticPr fontId="2"/>
  </si>
  <si>
    <t>か所</t>
    <rPh sb="1" eb="2">
      <t>ショ</t>
    </rPh>
    <phoneticPr fontId="2"/>
  </si>
  <si>
    <t>区画線</t>
    <rPh sb="0" eb="3">
      <t>クカクセン</t>
    </rPh>
    <phoneticPr fontId="2"/>
  </si>
  <si>
    <t xml:space="preserve">実線巾150 </t>
    <rPh sb="0" eb="2">
      <t>ジッセン</t>
    </rPh>
    <rPh sb="2" eb="3">
      <t>ハバ</t>
    </rPh>
    <phoneticPr fontId="2"/>
  </si>
  <si>
    <t>ｍ</t>
    <phoneticPr fontId="2"/>
  </si>
  <si>
    <t xml:space="preserve">曲線巾150 </t>
    <rPh sb="0" eb="2">
      <t>キョクセン</t>
    </rPh>
    <rPh sb="2" eb="3">
      <t>ハバ</t>
    </rPh>
    <phoneticPr fontId="2"/>
  </si>
  <si>
    <t>車止め</t>
    <rPh sb="0" eb="2">
      <t>クルマト</t>
    </rPh>
    <phoneticPr fontId="2"/>
  </si>
  <si>
    <t>ｽﾃﾝﾚｽ製φ75×ｔ2.0×Ｈ850</t>
    <rPh sb="5" eb="10">
      <t>セイファイ75カケル</t>
    </rPh>
    <phoneticPr fontId="2"/>
  </si>
  <si>
    <t>ｺﾝｸﾘｰﾄ基礎共</t>
    <rPh sb="6" eb="8">
      <t>キソ</t>
    </rPh>
    <rPh sb="8" eb="9">
      <t>トモ</t>
    </rPh>
    <phoneticPr fontId="2"/>
  </si>
  <si>
    <t>プラスチックチェーン</t>
    <phoneticPr fontId="2"/>
  </si>
  <si>
    <t>L=11.0ｍ、南京錠付</t>
    <rPh sb="8" eb="11">
      <t>ナンキンジョウ</t>
    </rPh>
    <rPh sb="11" eb="12">
      <t>ツキ</t>
    </rPh>
    <phoneticPr fontId="2"/>
  </si>
  <si>
    <t>L=8.4ｍ、南京錠付</t>
    <rPh sb="7" eb="10">
      <t>ナンキンジョウ</t>
    </rPh>
    <rPh sb="10" eb="11">
      <t>ツキ</t>
    </rPh>
    <phoneticPr fontId="2"/>
  </si>
  <si>
    <t>街灯基礎</t>
    <rPh sb="0" eb="2">
      <t>ガイトウ</t>
    </rPh>
    <rPh sb="2" eb="4">
      <t>キソ</t>
    </rPh>
    <phoneticPr fontId="2"/>
  </si>
  <si>
    <t>メッシュフェンス</t>
    <phoneticPr fontId="2"/>
  </si>
  <si>
    <t>H1200 UN-A-1200</t>
    <phoneticPr fontId="2"/>
  </si>
  <si>
    <t>Ｌ型側溝改修</t>
    <rPh sb="0" eb="4">
      <t>lカタソッコウ</t>
    </rPh>
    <rPh sb="4" eb="6">
      <t>カイシュウ</t>
    </rPh>
    <phoneticPr fontId="2"/>
  </si>
  <si>
    <t>250B切り下げ・すり付け</t>
    <rPh sb="4" eb="5">
      <t>キ</t>
    </rPh>
    <rPh sb="6" eb="7">
      <t>サ</t>
    </rPh>
    <rPh sb="11" eb="12">
      <t>ツ</t>
    </rPh>
    <phoneticPr fontId="2"/>
  </si>
  <si>
    <t>撤去</t>
    <rPh sb="0" eb="2">
      <t>テッキョ</t>
    </rPh>
    <phoneticPr fontId="2"/>
  </si>
  <si>
    <t>ｍ3</t>
    <phoneticPr fontId="2"/>
  </si>
  <si>
    <t>アスファルト舗装改修</t>
    <rPh sb="6" eb="8">
      <t>ホソウ</t>
    </rPh>
    <rPh sb="8" eb="10">
      <t>カイシュウ</t>
    </rPh>
    <phoneticPr fontId="2"/>
  </si>
  <si>
    <t>既存車路</t>
    <rPh sb="0" eb="2">
      <t>キゾン</t>
    </rPh>
    <rPh sb="2" eb="4">
      <t>シャロ</t>
    </rPh>
    <phoneticPr fontId="2"/>
  </si>
  <si>
    <t>仮囲い撤去</t>
    <rPh sb="0" eb="2">
      <t>カリカコ</t>
    </rPh>
    <rPh sb="3" eb="5">
      <t>テッキョ</t>
    </rPh>
    <phoneticPr fontId="2"/>
  </si>
  <si>
    <t>木杭φ75×H1500 ＠1800</t>
    <rPh sb="0" eb="2">
      <t>モククイ</t>
    </rPh>
    <phoneticPr fontId="2"/>
  </si>
  <si>
    <t>番線4段</t>
    <rPh sb="0" eb="2">
      <t>バンセン</t>
    </rPh>
    <rPh sb="3" eb="4">
      <t>ダン</t>
    </rPh>
    <phoneticPr fontId="2"/>
  </si>
  <si>
    <t>プラスチックチェーン撤去</t>
    <rPh sb="10" eb="12">
      <t>テッキョ</t>
    </rPh>
    <phoneticPr fontId="2"/>
  </si>
  <si>
    <t>L=6.1ｍ 南京錠共</t>
    <rPh sb="7" eb="10">
      <t>ナンキンジョウ</t>
    </rPh>
    <rPh sb="10" eb="11">
      <t>トモ</t>
    </rPh>
    <phoneticPr fontId="2"/>
  </si>
  <si>
    <t>既存車路</t>
    <rPh sb="0" eb="2">
      <t>キゾン</t>
    </rPh>
    <rPh sb="2" eb="4">
      <t>シャロ</t>
    </rPh>
    <phoneticPr fontId="2"/>
  </si>
  <si>
    <t>Ｌ型側溝撤去</t>
    <rPh sb="0" eb="4">
      <t>lカタソッコウ</t>
    </rPh>
    <rPh sb="4" eb="6">
      <t>テッキョ</t>
    </rPh>
    <phoneticPr fontId="2"/>
  </si>
  <si>
    <t>発生材運搬</t>
    <rPh sb="0" eb="3">
      <t>ハッセイザイ</t>
    </rPh>
    <rPh sb="3" eb="5">
      <t>ウンパン</t>
    </rPh>
    <phoneticPr fontId="2"/>
  </si>
  <si>
    <t>鉄くず</t>
    <rPh sb="0" eb="1">
      <t>テツ</t>
    </rPh>
    <phoneticPr fontId="2"/>
  </si>
  <si>
    <t>木くず</t>
    <rPh sb="0" eb="1">
      <t>モク</t>
    </rPh>
    <phoneticPr fontId="2"/>
  </si>
  <si>
    <t>11.0kg</t>
    <phoneticPr fontId="2"/>
  </si>
  <si>
    <t>1.2ｍ3</t>
    <phoneticPr fontId="2"/>
  </si>
  <si>
    <t>0.2ｍ3</t>
    <phoneticPr fontId="2"/>
  </si>
  <si>
    <t>荘内病院裏線側</t>
    <rPh sb="0" eb="6">
      <t>ショウナイビョウインウラセン</t>
    </rPh>
    <rPh sb="6" eb="7">
      <t>ガワ</t>
    </rPh>
    <phoneticPr fontId="2"/>
  </si>
  <si>
    <t>（にこふる）車路東側</t>
    <rPh sb="6" eb="8">
      <t>シャロ</t>
    </rPh>
    <phoneticPr fontId="2"/>
  </si>
  <si>
    <t>ｺﾝｸﾘｰﾄ基礎</t>
    <rPh sb="6" eb="8">
      <t>キソ</t>
    </rPh>
    <phoneticPr fontId="2"/>
  </si>
  <si>
    <t>500×500×H1000</t>
    <phoneticPr fontId="2"/>
  </si>
  <si>
    <t>SUSｽﾓｰﾙ丸環（既存門に設置）</t>
    <rPh sb="7" eb="9">
      <t>マルカン</t>
    </rPh>
    <rPh sb="10" eb="12">
      <t>キゾン</t>
    </rPh>
    <rPh sb="12" eb="13">
      <t>モン</t>
    </rPh>
    <rPh sb="14" eb="16">
      <t>セッチ</t>
    </rPh>
    <phoneticPr fontId="2"/>
  </si>
  <si>
    <t>棟</t>
    <rPh sb="0" eb="1">
      <t>ムネ</t>
    </rPh>
    <phoneticPr fontId="2"/>
  </si>
  <si>
    <t>鉄骨ﾌﾟﾚﾊﾌﾞ造平屋建て</t>
    <rPh sb="0" eb="2">
      <t>テッコツ</t>
    </rPh>
    <rPh sb="8" eb="9">
      <t>ゾウ</t>
    </rPh>
    <rPh sb="9" eb="12">
      <t>ヒラヤタ</t>
    </rPh>
    <phoneticPr fontId="2"/>
  </si>
  <si>
    <t>床面積：25.67㎡</t>
    <rPh sb="0" eb="3">
      <t>ユカメンセキ</t>
    </rPh>
    <phoneticPr fontId="2"/>
  </si>
  <si>
    <t>床面積：59.38㎡</t>
    <rPh sb="0" eb="3">
      <t>ユカメンセキ</t>
    </rPh>
    <phoneticPr fontId="2"/>
  </si>
  <si>
    <t>5,618×4,570×ﾕﾆｯﾄH2,900</t>
    <phoneticPr fontId="2"/>
  </si>
  <si>
    <t>5,273×11,859×H3000</t>
    <phoneticPr fontId="2"/>
  </si>
  <si>
    <t>ｻｲﾄﾞﾊﾟﾈﾙ(平板ﾀｲﾌﾟ)：10,694×2,073</t>
    <rPh sb="9" eb="11">
      <t>ヒライタ</t>
    </rPh>
    <phoneticPr fontId="2"/>
  </si>
  <si>
    <t>WD-1：引き違い戸W1824×H2023</t>
    <rPh sb="5" eb="6">
      <t>ヒ</t>
    </rPh>
    <rPh sb="7" eb="8">
      <t>チガ</t>
    </rPh>
    <rPh sb="9" eb="10">
      <t>ト</t>
    </rPh>
    <phoneticPr fontId="2"/>
  </si>
  <si>
    <t>ﾉﾝｹｰｼﾝｸﾞ枠115mm､LGA</t>
    <rPh sb="8" eb="9">
      <t>ワク</t>
    </rPh>
    <phoneticPr fontId="2"/>
  </si>
  <si>
    <t>ﾖｺ型、ｽﾗｯﾄ25mm</t>
    <rPh sb="2" eb="3">
      <t>カタ</t>
    </rPh>
    <phoneticPr fontId="2"/>
  </si>
  <si>
    <t>遮光ｶｰﾃﾝ：ﾓｽﾗ（ﾘﾘｶﾗ）ｶｰﾃﾝﾚｰﾙ共</t>
    <rPh sb="0" eb="2">
      <t>シャコウ</t>
    </rPh>
    <rPh sb="23" eb="24">
      <t>トモ</t>
    </rPh>
    <phoneticPr fontId="2"/>
  </si>
  <si>
    <t>間仕切壁、天井（下地仕上げ共）</t>
    <rPh sb="0" eb="4">
      <t>マジキリカベ</t>
    </rPh>
    <rPh sb="5" eb="7">
      <t>テンジョウ</t>
    </rPh>
    <rPh sb="8" eb="10">
      <t>シタジ</t>
    </rPh>
    <rPh sb="10" eb="12">
      <t>シア</t>
    </rPh>
    <rPh sb="13" eb="14">
      <t>トモ</t>
    </rPh>
    <phoneticPr fontId="2"/>
  </si>
  <si>
    <t>ｱﾙﾐﾆｳﾑ合金押出型材製平屋建て</t>
    <rPh sb="6" eb="8">
      <t>ゴウキン</t>
    </rPh>
    <rPh sb="8" eb="10">
      <t>オシダシ</t>
    </rPh>
    <rPh sb="10" eb="11">
      <t>カタ</t>
    </rPh>
    <rPh sb="11" eb="12">
      <t>ザイ</t>
    </rPh>
    <rPh sb="12" eb="13">
      <t>セイ</t>
    </rPh>
    <rPh sb="13" eb="16">
      <t>ヒラヤタ</t>
    </rPh>
    <phoneticPr fontId="2"/>
  </si>
  <si>
    <t>0.74ｍ3</t>
    <phoneticPr fontId="2"/>
  </si>
  <si>
    <t>0.24ｍ3</t>
    <phoneticPr fontId="2"/>
  </si>
  <si>
    <t>発生材処分</t>
    <rPh sb="0" eb="3">
      <t>ハッセイザイ</t>
    </rPh>
    <rPh sb="3" eb="5">
      <t>ショブン</t>
    </rPh>
    <phoneticPr fontId="2"/>
  </si>
  <si>
    <t>診療所</t>
    <rPh sb="0" eb="3">
      <t>シンリョウジョ</t>
    </rPh>
    <phoneticPr fontId="2"/>
  </si>
  <si>
    <t>やり方</t>
    <rPh sb="2" eb="3">
      <t>カタ</t>
    </rPh>
    <phoneticPr fontId="2"/>
  </si>
  <si>
    <t>整理清掃片付け</t>
    <rPh sb="0" eb="4">
      <t>セイリセイソウ</t>
    </rPh>
    <rPh sb="4" eb="6">
      <t>カタツ</t>
    </rPh>
    <phoneticPr fontId="2"/>
  </si>
  <si>
    <t>根切り</t>
    <rPh sb="0" eb="2">
      <t>ネギ</t>
    </rPh>
    <phoneticPr fontId="2"/>
  </si>
  <si>
    <t>埋め戻し</t>
    <rPh sb="0" eb="1">
      <t>ウ</t>
    </rPh>
    <rPh sb="2" eb="3">
      <t>モド</t>
    </rPh>
    <phoneticPr fontId="2"/>
  </si>
  <si>
    <t>ｍ3</t>
    <phoneticPr fontId="2"/>
  </si>
  <si>
    <t>式</t>
    <rPh sb="0" eb="1">
      <t>シキ</t>
    </rPh>
    <phoneticPr fontId="2"/>
  </si>
  <si>
    <t>砂利地業</t>
    <rPh sb="0" eb="2">
      <t>ジャリ</t>
    </rPh>
    <rPh sb="2" eb="4">
      <t>ジギョウ</t>
    </rPh>
    <phoneticPr fontId="7"/>
  </si>
  <si>
    <t>再生ｸﾗｯｼｬﾗﾝ 基礎下</t>
    <rPh sb="0" eb="2">
      <t>サイセイ</t>
    </rPh>
    <rPh sb="10" eb="12">
      <t>キソ</t>
    </rPh>
    <rPh sb="12" eb="13">
      <t>シタ</t>
    </rPh>
    <phoneticPr fontId="7"/>
  </si>
  <si>
    <t>再生ｸﾗｯｼｬﾗﾝ 土間下</t>
    <rPh sb="0" eb="2">
      <t>サイセイ</t>
    </rPh>
    <rPh sb="10" eb="12">
      <t>ドマ</t>
    </rPh>
    <rPh sb="12" eb="13">
      <t>シタ</t>
    </rPh>
    <phoneticPr fontId="7"/>
  </si>
  <si>
    <t>床下防湿層</t>
    <rPh sb="0" eb="1">
      <t>ユカ</t>
    </rPh>
    <rPh sb="1" eb="2">
      <t>シタ</t>
    </rPh>
    <rPh sb="2" eb="4">
      <t>ボウシツ</t>
    </rPh>
    <rPh sb="4" eb="5">
      <t>ソウ</t>
    </rPh>
    <phoneticPr fontId="7"/>
  </si>
  <si>
    <t>ﾎﾟﾘｴﾁﾚﾝﾌｨﾙﾑ敷きt=0.15</t>
    <rPh sb="10" eb="12">
      <t>シキ</t>
    </rPh>
    <phoneticPr fontId="7"/>
  </si>
  <si>
    <t>異形鉄筋</t>
  </si>
  <si>
    <t>SD295A D10</t>
  </si>
  <si>
    <t>SD295A D13</t>
  </si>
  <si>
    <t>鉄筋加工組立</t>
  </si>
  <si>
    <t>ｽﾍﾟｰｻｰ共</t>
  </si>
  <si>
    <t>鉄筋運搬</t>
  </si>
  <si>
    <t>10t車　工場～現場</t>
    <phoneticPr fontId="5"/>
  </si>
  <si>
    <t>溶接金網</t>
    <rPh sb="0" eb="4">
      <t>ヨウセツカナアミ</t>
    </rPh>
    <phoneticPr fontId="2"/>
  </si>
  <si>
    <t>SD295A D16</t>
    <phoneticPr fontId="2"/>
  </si>
  <si>
    <t>ｔ</t>
    <phoneticPr fontId="2"/>
  </si>
  <si>
    <t>普通コンクリート</t>
    <phoneticPr fontId="2"/>
  </si>
  <si>
    <t>Fc=21N/㎜2 S15　基礎</t>
    <phoneticPr fontId="2"/>
  </si>
  <si>
    <t>Fc=18N/㎜2 S15　土間</t>
    <rPh sb="14" eb="16">
      <t>ドマ</t>
    </rPh>
    <phoneticPr fontId="5"/>
  </si>
  <si>
    <t>普通型枠</t>
  </si>
  <si>
    <t>基礎部</t>
  </si>
  <si>
    <t>打放型枠</t>
  </si>
  <si>
    <t>壁部　B種</t>
    <rPh sb="0" eb="1">
      <t>カベ</t>
    </rPh>
    <phoneticPr fontId="5"/>
  </si>
  <si>
    <t>型枠運搬</t>
  </si>
  <si>
    <t>10t車</t>
  </si>
  <si>
    <t>墨出し</t>
    <rPh sb="0" eb="2">
      <t>スミダ</t>
    </rPh>
    <phoneticPr fontId="2"/>
  </si>
  <si>
    <t>盛り土</t>
    <rPh sb="0" eb="1">
      <t>モ</t>
    </rPh>
    <rPh sb="2" eb="3">
      <t>ド</t>
    </rPh>
    <phoneticPr fontId="2"/>
  </si>
  <si>
    <t>機械</t>
    <rPh sb="0" eb="2">
      <t>キカイ</t>
    </rPh>
    <phoneticPr fontId="4"/>
  </si>
  <si>
    <t>布堀り</t>
    <rPh sb="0" eb="2">
      <t>ヌノホリ</t>
    </rPh>
    <phoneticPr fontId="7"/>
  </si>
  <si>
    <t>発生土</t>
    <rPh sb="0" eb="3">
      <t>ハッセイド</t>
    </rPh>
    <phoneticPr fontId="7"/>
  </si>
  <si>
    <t>基礎、人力</t>
    <rPh sb="0" eb="2">
      <t>キソ</t>
    </rPh>
    <rPh sb="3" eb="5">
      <t>ジンリキ</t>
    </rPh>
    <phoneticPr fontId="2"/>
  </si>
  <si>
    <t>土間、人力</t>
    <rPh sb="0" eb="2">
      <t>ドマ</t>
    </rPh>
    <phoneticPr fontId="2"/>
  </si>
  <si>
    <t>1）仮設</t>
    <rPh sb="2" eb="4">
      <t>カセツ</t>
    </rPh>
    <phoneticPr fontId="2"/>
  </si>
  <si>
    <t>1）仮設　計</t>
    <rPh sb="2" eb="4">
      <t>カセツ</t>
    </rPh>
    <rPh sb="5" eb="6">
      <t>ケイ</t>
    </rPh>
    <phoneticPr fontId="2"/>
  </si>
  <si>
    <t>2）土工</t>
    <rPh sb="2" eb="4">
      <t>ドコウ</t>
    </rPh>
    <phoneticPr fontId="2"/>
  </si>
  <si>
    <t>2）土工　計</t>
    <rPh sb="2" eb="4">
      <t>ドコウ</t>
    </rPh>
    <rPh sb="5" eb="6">
      <t>ケイ</t>
    </rPh>
    <phoneticPr fontId="2"/>
  </si>
  <si>
    <t>3）地業</t>
    <rPh sb="2" eb="4">
      <t>ジギョウ</t>
    </rPh>
    <phoneticPr fontId="2"/>
  </si>
  <si>
    <t>3）地業　計</t>
    <rPh sb="2" eb="4">
      <t>ジギョウ</t>
    </rPh>
    <rPh sb="5" eb="6">
      <t>ケイ</t>
    </rPh>
    <phoneticPr fontId="2"/>
  </si>
  <si>
    <t>4）鉄筋</t>
    <rPh sb="2" eb="4">
      <t>テッキン</t>
    </rPh>
    <phoneticPr fontId="2"/>
  </si>
  <si>
    <t>4）鉄筋　計</t>
    <rPh sb="2" eb="4">
      <t>テッキン</t>
    </rPh>
    <rPh sb="5" eb="6">
      <t>ケイ</t>
    </rPh>
    <phoneticPr fontId="2"/>
  </si>
  <si>
    <t>5）コンクリート</t>
    <phoneticPr fontId="2"/>
  </si>
  <si>
    <t>5）コンクリート　計</t>
    <rPh sb="9" eb="10">
      <t>ケイ</t>
    </rPh>
    <phoneticPr fontId="2"/>
  </si>
  <si>
    <t>6）型枠</t>
    <rPh sb="2" eb="4">
      <t>カタワク</t>
    </rPh>
    <phoneticPr fontId="2"/>
  </si>
  <si>
    <t>6）型枠　計</t>
    <rPh sb="2" eb="4">
      <t>カタワク</t>
    </rPh>
    <rPh sb="5" eb="6">
      <t>ケイ</t>
    </rPh>
    <phoneticPr fontId="2"/>
  </si>
  <si>
    <t>7）ユニットハウス</t>
    <phoneticPr fontId="2"/>
  </si>
  <si>
    <t>7）ユニットハウス　計</t>
    <rPh sb="10" eb="11">
      <t>ケイ</t>
    </rPh>
    <phoneticPr fontId="2"/>
  </si>
  <si>
    <t>車寄せ</t>
    <rPh sb="0" eb="2">
      <t>クルマヨ</t>
    </rPh>
    <phoneticPr fontId="2"/>
  </si>
  <si>
    <t>外部足場</t>
    <rPh sb="0" eb="4">
      <t>ガイブアシバ</t>
    </rPh>
    <phoneticPr fontId="2"/>
  </si>
  <si>
    <t>枠組建て巾900</t>
    <rPh sb="0" eb="2">
      <t>ワククミ</t>
    </rPh>
    <rPh sb="2" eb="3">
      <t>タ</t>
    </rPh>
    <rPh sb="4" eb="5">
      <t>ハバ</t>
    </rPh>
    <phoneticPr fontId="2"/>
  </si>
  <si>
    <t>手摺先行方式</t>
    <rPh sb="0" eb="2">
      <t>テスリ</t>
    </rPh>
    <rPh sb="2" eb="4">
      <t>センコウ</t>
    </rPh>
    <rPh sb="4" eb="6">
      <t>ホウシキ</t>
    </rPh>
    <phoneticPr fontId="2"/>
  </si>
  <si>
    <t>7）車寄せ上屋</t>
    <rPh sb="2" eb="4">
      <t>クルマヨ</t>
    </rPh>
    <rPh sb="5" eb="7">
      <t>ウワヤ</t>
    </rPh>
    <phoneticPr fontId="2"/>
  </si>
  <si>
    <t>7）車寄せ上屋　計</t>
    <rPh sb="8" eb="9">
      <t>ケイ</t>
    </rPh>
    <phoneticPr fontId="2"/>
  </si>
  <si>
    <t>2.診療所　計</t>
    <rPh sb="2" eb="5">
      <t>シンリョウジョ</t>
    </rPh>
    <rPh sb="6" eb="7">
      <t>ケイ</t>
    </rPh>
    <phoneticPr fontId="2"/>
  </si>
  <si>
    <t>3.車寄せ　計</t>
    <rPh sb="2" eb="4">
      <t>クルマヨ</t>
    </rPh>
    <rPh sb="6" eb="7">
      <t>ケイ</t>
    </rPh>
    <phoneticPr fontId="2"/>
  </si>
  <si>
    <t>4.撤去　計</t>
    <rPh sb="2" eb="4">
      <t>テッキョ</t>
    </rPh>
    <rPh sb="5" eb="6">
      <t>ケイ</t>
    </rPh>
    <phoneticPr fontId="2"/>
  </si>
  <si>
    <t>5.発生材運搬　計</t>
    <rPh sb="2" eb="4">
      <t>ハッセイ</t>
    </rPh>
    <rPh sb="4" eb="5">
      <t>ザイ</t>
    </rPh>
    <rPh sb="5" eb="7">
      <t>ウンパン</t>
    </rPh>
    <rPh sb="8" eb="9">
      <t>ケイ</t>
    </rPh>
    <phoneticPr fontId="2"/>
  </si>
  <si>
    <t>6.発生材処分　計</t>
    <rPh sb="2" eb="4">
      <t>ハッセイ</t>
    </rPh>
    <rPh sb="4" eb="5">
      <t>ザイ</t>
    </rPh>
    <rPh sb="5" eb="7">
      <t>ショブン</t>
    </rPh>
    <rPh sb="8" eb="9">
      <t>ケイ</t>
    </rPh>
    <phoneticPr fontId="2"/>
  </si>
  <si>
    <t>8）その他</t>
    <rPh sb="4" eb="5">
      <t>タ</t>
    </rPh>
    <phoneticPr fontId="2"/>
  </si>
  <si>
    <t>床コンクリート刷毛引き仕上げ</t>
    <rPh sb="0" eb="1">
      <t>ユカ</t>
    </rPh>
    <rPh sb="7" eb="10">
      <t>ハケヒ</t>
    </rPh>
    <rPh sb="11" eb="13">
      <t>シア</t>
    </rPh>
    <phoneticPr fontId="2"/>
  </si>
  <si>
    <t>8）その他　計</t>
    <rPh sb="4" eb="5">
      <t>タ</t>
    </rPh>
    <rPh sb="6" eb="7">
      <t>ケイ</t>
    </rPh>
    <phoneticPr fontId="2"/>
  </si>
  <si>
    <t>アンカーボルト据付費</t>
    <rPh sb="7" eb="10">
      <t>スエツケヒ</t>
    </rPh>
    <phoneticPr fontId="2"/>
  </si>
  <si>
    <t>本</t>
    <rPh sb="0" eb="1">
      <t>ホン</t>
    </rPh>
    <phoneticPr fontId="7"/>
  </si>
  <si>
    <t>M12L=250</t>
    <phoneticPr fontId="2"/>
  </si>
  <si>
    <t>目隠しフェンス</t>
    <rPh sb="0" eb="2">
      <t>メカク</t>
    </rPh>
    <phoneticPr fontId="2"/>
  </si>
  <si>
    <t>H1200 XW-1200-M（PHﾌﾞﾗｲﾝﾄﾞ）</t>
    <phoneticPr fontId="2"/>
  </si>
  <si>
    <t>発生土処分</t>
    <rPh sb="0" eb="3">
      <t>ハッセイド</t>
    </rPh>
    <rPh sb="3" eb="5">
      <t>ショブン</t>
    </rPh>
    <phoneticPr fontId="2"/>
  </si>
  <si>
    <t>不用土</t>
    <rPh sb="0" eb="2">
      <t>フヨウ</t>
    </rPh>
    <rPh sb="2" eb="3">
      <t>ド</t>
    </rPh>
    <phoneticPr fontId="2"/>
  </si>
  <si>
    <t>不用土（診療所・車寄せ転）</t>
    <rPh sb="0" eb="2">
      <t>フヨウ</t>
    </rPh>
    <rPh sb="2" eb="3">
      <t>ド</t>
    </rPh>
    <rPh sb="4" eb="7">
      <t>シンリョウジョ</t>
    </rPh>
    <rPh sb="8" eb="10">
      <t>クルマヨ</t>
    </rPh>
    <rPh sb="11" eb="12">
      <t>テン</t>
    </rPh>
    <phoneticPr fontId="2"/>
  </si>
  <si>
    <t>購入土（埋め戻し用良質土）</t>
    <rPh sb="0" eb="3">
      <t>コウニュウド</t>
    </rPh>
    <rPh sb="4" eb="5">
      <t>ウ</t>
    </rPh>
    <rPh sb="6" eb="7">
      <t>モド</t>
    </rPh>
    <rPh sb="8" eb="9">
      <t>ヨウ</t>
    </rPh>
    <rPh sb="9" eb="12">
      <t>リョウシツド</t>
    </rPh>
    <phoneticPr fontId="2"/>
  </si>
  <si>
    <t>基礎天端ｺﾝｸﾘｰﾄ金ゴテ</t>
    <rPh sb="0" eb="4">
      <t>キソテンバ</t>
    </rPh>
    <rPh sb="10" eb="11">
      <t>カナ</t>
    </rPh>
    <phoneticPr fontId="2"/>
  </si>
  <si>
    <t>押えコンクリート金ゴテ</t>
    <rPh sb="0" eb="1">
      <t>オサ</t>
    </rPh>
    <rPh sb="8" eb="9">
      <t>カナ</t>
    </rPh>
    <phoneticPr fontId="2"/>
  </si>
  <si>
    <t>外部出入り口部コンクリート金ゴテ</t>
    <rPh sb="0" eb="2">
      <t>ガイブ</t>
    </rPh>
    <rPh sb="2" eb="4">
      <t>デイ</t>
    </rPh>
    <rPh sb="5" eb="6">
      <t>クチ</t>
    </rPh>
    <rPh sb="6" eb="7">
      <t>ブ</t>
    </rPh>
    <rPh sb="13" eb="14">
      <t>カナ</t>
    </rPh>
    <phoneticPr fontId="2"/>
  </si>
  <si>
    <t>ｼﾞｰﾎﾟｰﾄPro3000ﾀｲﾌﾟ（YKKap）</t>
    <phoneticPr fontId="2"/>
  </si>
  <si>
    <t>内部足場</t>
    <rPh sb="0" eb="4">
      <t>ナイブアシバ</t>
    </rPh>
    <phoneticPr fontId="2"/>
  </si>
  <si>
    <t>軽量鉄骨間仕切り壁下地</t>
    <rPh sb="0" eb="4">
      <t>ケイリョウテッコツ</t>
    </rPh>
    <rPh sb="4" eb="7">
      <t>マジキ</t>
    </rPh>
    <rPh sb="8" eb="11">
      <t>カベシタジ</t>
    </rPh>
    <phoneticPr fontId="2"/>
  </si>
  <si>
    <t>軽量鉄骨間仕切り天井下地</t>
    <rPh sb="0" eb="4">
      <t>ケイリョウテッコツ</t>
    </rPh>
    <rPh sb="4" eb="7">
      <t>マジキ</t>
    </rPh>
    <rPh sb="8" eb="10">
      <t>テンジョウ</t>
    </rPh>
    <rPh sb="10" eb="12">
      <t>シタジ</t>
    </rPh>
    <phoneticPr fontId="2"/>
  </si>
  <si>
    <t>19型＠225</t>
    <rPh sb="2" eb="3">
      <t>カタ</t>
    </rPh>
    <phoneticPr fontId="2"/>
  </si>
  <si>
    <t>8）金属</t>
    <rPh sb="2" eb="4">
      <t>キンゾク</t>
    </rPh>
    <phoneticPr fontId="2"/>
  </si>
  <si>
    <t>8）金属　計</t>
    <rPh sb="2" eb="4">
      <t>キンゾク</t>
    </rPh>
    <rPh sb="5" eb="6">
      <t>ケイ</t>
    </rPh>
    <phoneticPr fontId="2"/>
  </si>
  <si>
    <t>床下地シナ合板</t>
    <rPh sb="0" eb="1">
      <t>ユカ</t>
    </rPh>
    <rPh sb="1" eb="3">
      <t>シタジ</t>
    </rPh>
    <rPh sb="5" eb="7">
      <t>ゴウハン</t>
    </rPh>
    <phoneticPr fontId="2"/>
  </si>
  <si>
    <t>床ビニル床シート</t>
    <rPh sb="0" eb="1">
      <t>ユカ</t>
    </rPh>
    <rPh sb="4" eb="5">
      <t>ユカ</t>
    </rPh>
    <phoneticPr fontId="2"/>
  </si>
  <si>
    <t>ｔ=2.0 ﾏｰﾌﾞﾙ</t>
    <phoneticPr fontId="2"/>
  </si>
  <si>
    <t>ソフト巾木</t>
    <rPh sb="3" eb="5">
      <t>ハバキ</t>
    </rPh>
    <phoneticPr fontId="2"/>
  </si>
  <si>
    <t>H=60</t>
    <phoneticPr fontId="2"/>
  </si>
  <si>
    <t>壁石膏ボード</t>
    <rPh sb="0" eb="1">
      <t>カベ</t>
    </rPh>
    <rPh sb="1" eb="3">
      <t>セッコウ</t>
    </rPh>
    <phoneticPr fontId="2"/>
  </si>
  <si>
    <t>GB-R ｔ=12.5　ﾋﾞﾆ-ﾙｸﾛｽ下地</t>
    <rPh sb="20" eb="22">
      <t>シタジ</t>
    </rPh>
    <phoneticPr fontId="2"/>
  </si>
  <si>
    <t>同上継ぎ目処理</t>
    <rPh sb="0" eb="2">
      <t>ドウジョウ</t>
    </rPh>
    <rPh sb="2" eb="3">
      <t>ツ</t>
    </rPh>
    <rPh sb="4" eb="5">
      <t>メ</t>
    </rPh>
    <rPh sb="5" eb="7">
      <t>ショリ</t>
    </rPh>
    <phoneticPr fontId="2"/>
  </si>
  <si>
    <t>天井化粧石膏ボード</t>
    <rPh sb="0" eb="2">
      <t>テンジョウ</t>
    </rPh>
    <rPh sb="2" eb="6">
      <t>ケショウセッコウ</t>
    </rPh>
    <phoneticPr fontId="2"/>
  </si>
  <si>
    <t>GB-D ｔ=9.5（ジプトーン）</t>
    <phoneticPr fontId="2"/>
  </si>
  <si>
    <t>塩ビ製廻り縁</t>
    <rPh sb="0" eb="1">
      <t>エン</t>
    </rPh>
    <rPh sb="2" eb="3">
      <t>セイ</t>
    </rPh>
    <rPh sb="3" eb="4">
      <t>マワ</t>
    </rPh>
    <rPh sb="5" eb="6">
      <t>フチ</t>
    </rPh>
    <phoneticPr fontId="2"/>
  </si>
  <si>
    <t>突付け</t>
    <rPh sb="0" eb="2">
      <t>ツキツ</t>
    </rPh>
    <phoneticPr fontId="2"/>
  </si>
  <si>
    <t>ｍ</t>
    <phoneticPr fontId="2"/>
  </si>
  <si>
    <t>9）左官　計</t>
    <rPh sb="2" eb="4">
      <t>サカン</t>
    </rPh>
    <rPh sb="5" eb="6">
      <t>ケイ</t>
    </rPh>
    <phoneticPr fontId="2"/>
  </si>
  <si>
    <t>9）左官</t>
    <rPh sb="2" eb="4">
      <t>サカン</t>
    </rPh>
    <phoneticPr fontId="2"/>
  </si>
  <si>
    <t>10）建具</t>
    <rPh sb="3" eb="5">
      <t>タテグ</t>
    </rPh>
    <phoneticPr fontId="2"/>
  </si>
  <si>
    <t>ﾗｼｯｻ（LIXIL同等）Vﾚｰﾙ方式</t>
    <rPh sb="10" eb="12">
      <t>ドウトウ</t>
    </rPh>
    <rPh sb="17" eb="19">
      <t>ホウシキ</t>
    </rPh>
    <phoneticPr fontId="2"/>
  </si>
  <si>
    <t>10）建具　計</t>
    <rPh sb="3" eb="5">
      <t>タテグ</t>
    </rPh>
    <rPh sb="6" eb="7">
      <t>ケイ</t>
    </rPh>
    <phoneticPr fontId="2"/>
  </si>
  <si>
    <t>11）内装</t>
    <rPh sb="3" eb="5">
      <t>ナイソウ</t>
    </rPh>
    <phoneticPr fontId="2"/>
  </si>
  <si>
    <t>11）内装　計</t>
    <rPh sb="3" eb="5">
      <t>ナイソウ</t>
    </rPh>
    <rPh sb="6" eb="7">
      <t>ケイ</t>
    </rPh>
    <phoneticPr fontId="2"/>
  </si>
  <si>
    <t>12）その他</t>
    <rPh sb="5" eb="6">
      <t>タ</t>
    </rPh>
    <phoneticPr fontId="2"/>
  </si>
  <si>
    <t>11）その他　計</t>
    <rPh sb="5" eb="6">
      <t>タ</t>
    </rPh>
    <rPh sb="7" eb="8">
      <t>ケイ</t>
    </rPh>
    <phoneticPr fontId="2"/>
  </si>
  <si>
    <t>65型W1800×H2000</t>
    <rPh sb="2" eb="3">
      <t>カタ</t>
    </rPh>
    <phoneticPr fontId="2"/>
  </si>
  <si>
    <t>か所</t>
    <rPh sb="1" eb="2">
      <t>ショ</t>
    </rPh>
    <phoneticPr fontId="7"/>
  </si>
  <si>
    <t>65型＠300</t>
    <rPh sb="2" eb="3">
      <t>カタ</t>
    </rPh>
    <phoneticPr fontId="2"/>
  </si>
  <si>
    <t>1）舗装</t>
    <rPh sb="2" eb="4">
      <t>ホソウ</t>
    </rPh>
    <phoneticPr fontId="2"/>
  </si>
  <si>
    <t>2）排水</t>
    <rPh sb="2" eb="4">
      <t>ハイスイ</t>
    </rPh>
    <phoneticPr fontId="2"/>
  </si>
  <si>
    <t>1）舗装　計</t>
    <rPh sb="2" eb="4">
      <t>ホソウ</t>
    </rPh>
    <rPh sb="5" eb="6">
      <t>ケイ</t>
    </rPh>
    <phoneticPr fontId="2"/>
  </si>
  <si>
    <t>2）排水　計</t>
    <rPh sb="2" eb="4">
      <t>ハイスイ</t>
    </rPh>
    <rPh sb="5" eb="6">
      <t>ケイ</t>
    </rPh>
    <phoneticPr fontId="2"/>
  </si>
  <si>
    <t>3）植栽</t>
    <rPh sb="2" eb="4">
      <t>ショクサイ</t>
    </rPh>
    <phoneticPr fontId="2"/>
  </si>
  <si>
    <t>3）植栽　計</t>
    <rPh sb="2" eb="4">
      <t>ショクサイ</t>
    </rPh>
    <rPh sb="5" eb="6">
      <t>ケイ</t>
    </rPh>
    <phoneticPr fontId="2"/>
  </si>
  <si>
    <t>4）その他</t>
    <rPh sb="4" eb="5">
      <t>タ</t>
    </rPh>
    <phoneticPr fontId="2"/>
  </si>
  <si>
    <t>外構</t>
    <rPh sb="0" eb="2">
      <t>ガイコウ</t>
    </rPh>
    <phoneticPr fontId="7"/>
  </si>
  <si>
    <t>4）その他　計</t>
    <rPh sb="4" eb="5">
      <t>タ</t>
    </rPh>
    <rPh sb="6" eb="7">
      <t>ケイ</t>
    </rPh>
    <phoneticPr fontId="2"/>
  </si>
  <si>
    <t>1.外構　　計</t>
    <rPh sb="2" eb="4">
      <t>ガイコウ</t>
    </rPh>
    <rPh sb="6" eb="7">
      <t>ケイ</t>
    </rPh>
    <phoneticPr fontId="5"/>
  </si>
  <si>
    <t>ﾓﾊﾞｲﾙｽﾍﾟｰｽ(三協ﾌﾛﾝﾃｱ同等)</t>
    <rPh sb="11" eb="13">
      <t>サンキョウ</t>
    </rPh>
    <rPh sb="18" eb="20">
      <t>ドウトウ</t>
    </rPh>
    <phoneticPr fontId="2"/>
  </si>
  <si>
    <t>ｔ=5.5　2類</t>
    <rPh sb="7" eb="8">
      <t>ルイ</t>
    </rPh>
    <phoneticPr fontId="2"/>
  </si>
  <si>
    <t>不燃</t>
    <rPh sb="0" eb="2">
      <t>フネン</t>
    </rPh>
    <phoneticPr fontId="2"/>
  </si>
  <si>
    <t>準不燃</t>
    <rPh sb="0" eb="3">
      <t>ジュンフネン</t>
    </rPh>
    <phoneticPr fontId="2"/>
  </si>
  <si>
    <t>壁ビニールクロス</t>
    <rPh sb="0" eb="1">
      <t>カベ</t>
    </rPh>
    <phoneticPr fontId="2"/>
  </si>
  <si>
    <t>ﾎﾞｰﾄﾞ面 　中級品</t>
    <rPh sb="8" eb="11">
      <t>チュウキュウヒン</t>
    </rPh>
    <phoneticPr fontId="2"/>
  </si>
  <si>
    <t>腰壁木目調　不燃認定品</t>
    <rPh sb="0" eb="2">
      <t>コシカベ</t>
    </rPh>
    <rPh sb="2" eb="5">
      <t>モクメチョウ</t>
    </rPh>
    <phoneticPr fontId="2"/>
  </si>
  <si>
    <t>既存止水栓廻りｺﾝｸﾘｰﾄ嵩上げ</t>
    <rPh sb="0" eb="2">
      <t>キゾン</t>
    </rPh>
    <rPh sb="2" eb="5">
      <t>シスイセン</t>
    </rPh>
    <rPh sb="5" eb="6">
      <t>マワ</t>
    </rPh>
    <rPh sb="13" eb="15">
      <t>カサア</t>
    </rPh>
    <phoneticPr fontId="2"/>
  </si>
  <si>
    <t>式</t>
    <rPh sb="0" eb="1">
      <t>シキ</t>
    </rPh>
    <phoneticPr fontId="7"/>
  </si>
  <si>
    <t>ﾊﾟﾗﾍﾟｯﾄひさしW2200×D650×2カ所</t>
    <phoneticPr fontId="2"/>
  </si>
  <si>
    <t>出入り口カーテン</t>
    <rPh sb="0" eb="2">
      <t>デイ</t>
    </rPh>
    <rPh sb="3" eb="4">
      <t>クチ</t>
    </rPh>
    <phoneticPr fontId="2"/>
  </si>
  <si>
    <t>窓ブラインド</t>
    <rPh sb="0" eb="1">
      <t>マド</t>
    </rPh>
    <phoneticPr fontId="2"/>
  </si>
  <si>
    <t>(AD-1)：W1620×H1893×2か所</t>
    <rPh sb="21" eb="22">
      <t>ショ</t>
    </rPh>
    <phoneticPr fontId="2"/>
  </si>
  <si>
    <t>(AW-1）：W1662×H983×3か所</t>
    <rPh sb="20" eb="21">
      <t>ショ</t>
    </rPh>
    <phoneticPr fontId="2"/>
  </si>
  <si>
    <t>電灯設備　幹線</t>
  </si>
  <si>
    <t>電線管</t>
  </si>
  <si>
    <t>HIVE16（露出）</t>
  </si>
  <si>
    <t>2号ｺﾈｸﾀｰ</t>
  </si>
  <si>
    <t>HIVE16</t>
  </si>
  <si>
    <t>個</t>
  </si>
  <si>
    <t>HIVE36（露出）</t>
  </si>
  <si>
    <t>ｴﾝﾄﾗﾝｽｷｬｯﾌﾟ</t>
  </si>
  <si>
    <t>HIVE36</t>
  </si>
  <si>
    <t>PF36（MF-36相当品）</t>
  </si>
  <si>
    <t>ｺﾝﾋﾞﾈｰｼｮﾝｶｯﾌﾟﾘﾝｸﾞ</t>
  </si>
  <si>
    <t>PF36（FPVE-36F相当品）</t>
  </si>
  <si>
    <t>ｺﾈｸﾀｰ</t>
  </si>
  <si>
    <t>PF36（FPK-36F相当品）</t>
  </si>
  <si>
    <t>電線</t>
  </si>
  <si>
    <t>EM-IE 5.5sq</t>
  </si>
  <si>
    <t>ｹｰﾌﾞﾙ</t>
  </si>
  <si>
    <t>EM-CET 38sq（ﾗｯｸ）</t>
  </si>
  <si>
    <t>EM-CET 38sq（隠蔽）</t>
  </si>
  <si>
    <t>EM-CET 38sq（PF管）</t>
  </si>
  <si>
    <t>EM-CET 38sq（樹脂管）</t>
  </si>
  <si>
    <t>区画貫通処理材</t>
  </si>
  <si>
    <t>既設使用・改修</t>
  </si>
  <si>
    <t>箇所</t>
  </si>
  <si>
    <t>ﾌﾟﾙﾎﾞｯｸｽ</t>
  </si>
  <si>
    <t>SS-V 300x300x200 WP</t>
  </si>
  <si>
    <t>面</t>
  </si>
  <si>
    <t>外壁穴明け</t>
  </si>
  <si>
    <t>φ75 100程度</t>
  </si>
  <si>
    <t>引込金物</t>
  </si>
  <si>
    <t>組</t>
  </si>
  <si>
    <t>引込開閉器盤</t>
  </si>
  <si>
    <t>L-0</t>
  </si>
  <si>
    <t>同上取付金具</t>
  </si>
  <si>
    <t>接地極</t>
  </si>
  <si>
    <t>ED</t>
  </si>
  <si>
    <t>ｺﾝｸﾘｰﾄﾎﾟｰﾙ</t>
  </si>
  <si>
    <t>8m-14mm-2.0kN 足場ﾎﾞﾙﾄ含</t>
  </si>
  <si>
    <t>本</t>
  </si>
  <si>
    <t>ｺﾝｸﾘｰﾄ根枷</t>
  </si>
  <si>
    <t>1200x240x170 ﾊﾞﾝﾄﾞ付き</t>
  </si>
  <si>
    <t>支線材</t>
  </si>
  <si>
    <t>引込装柱材</t>
  </si>
  <si>
    <t>建柱車</t>
  </si>
  <si>
    <t>台</t>
  </si>
  <si>
    <t>高所作業車</t>
  </si>
  <si>
    <t>ﾄﾗｯｸ架装ﾌﾞｰﾑ型　10ｍ</t>
  </si>
  <si>
    <t>電灯設備　幹線　計</t>
  </si>
  <si>
    <t>電灯設備　分岐　駐車場</t>
  </si>
  <si>
    <t>HIVE22（露出）</t>
  </si>
  <si>
    <t>HIVE22</t>
  </si>
  <si>
    <t>HIVE28（露出）</t>
  </si>
  <si>
    <t>HIVE28</t>
  </si>
  <si>
    <t>HIVE42（露出）</t>
  </si>
  <si>
    <t>HIVE42</t>
  </si>
  <si>
    <t>CD16（埋設）</t>
  </si>
  <si>
    <t>SS-V:200x200x150</t>
  </si>
  <si>
    <t>SS-V:300x300x300</t>
  </si>
  <si>
    <t>FEP30（埋設）</t>
  </si>
  <si>
    <t>FEP50（埋設）</t>
  </si>
  <si>
    <t>異種管接続材</t>
  </si>
  <si>
    <t>FEP30</t>
  </si>
  <si>
    <t>FEP50</t>
  </si>
  <si>
    <t>EM-IE 3.5sq</t>
  </si>
  <si>
    <t>EM-CE 3.5sq-2c（金属管）</t>
  </si>
  <si>
    <t>EM-CE 3.5sq-2c（樹脂管）</t>
  </si>
  <si>
    <t>EM-CE 3.5sq-2c（FEP管）</t>
  </si>
  <si>
    <t>EM-CET 22sq（樹脂管）</t>
  </si>
  <si>
    <t>EM-CET 22sq（FEP管）</t>
  </si>
  <si>
    <t>照明器具</t>
  </si>
  <si>
    <t>A</t>
  </si>
  <si>
    <t>基</t>
  </si>
  <si>
    <t>ﾎﾟｰﾙ内ｼﾞｮｲﾝﾄﾕﾆｯﾄ</t>
  </si>
  <si>
    <t>FMQ68-15A 相当品</t>
  </si>
  <si>
    <t>照明器具基礎</t>
  </si>
  <si>
    <t>別途工事</t>
  </si>
  <si>
    <t>埋設表示ｼｰﾄ</t>
  </si>
  <si>
    <t>W：150　2倍長</t>
  </si>
  <si>
    <t>埋設表示杭</t>
  </si>
  <si>
    <t>ｺﾝｸﾘｰﾄ</t>
  </si>
  <si>
    <t>掘削</t>
  </si>
  <si>
    <t>機械</t>
  </si>
  <si>
    <t>埋戻し</t>
  </si>
  <si>
    <t>発生土　機械</t>
  </si>
  <si>
    <t>ﾊﾝﾄﾞﾎｰﾙ</t>
  </si>
  <si>
    <t>H1-6 R8K-60</t>
  </si>
  <si>
    <t>重機運搬費</t>
  </si>
  <si>
    <t>往復</t>
  </si>
  <si>
    <t>電灯設備　分岐　計（駐車場）</t>
  </si>
  <si>
    <t>電灯設備　分岐　診療棟</t>
  </si>
  <si>
    <t>1個用ｽｲｯﾁﾎﾞｯｸｽ</t>
  </si>
  <si>
    <t>鋼板製</t>
  </si>
  <si>
    <t>SS-V:150x150x100</t>
  </si>
  <si>
    <t>EM-EEF 1.6-2c（隠蔽）</t>
  </si>
  <si>
    <t>EM-EEF 1.6-3c（隠蔽）</t>
  </si>
  <si>
    <t>EM-EEF 2.0-3c（隠蔽）</t>
  </si>
  <si>
    <t>EM-CE 3.5sq-2c（隠蔽）</t>
  </si>
  <si>
    <t>EM-CET 22sq（隠蔽）</t>
  </si>
  <si>
    <t>埋込ｽｲｯﾁ</t>
  </si>
  <si>
    <t>1P15Aｘ1 1PL15Ax1</t>
  </si>
  <si>
    <t>埋込ｺﾝｾﾝﾄ</t>
  </si>
  <si>
    <t>2P15Ax1</t>
  </si>
  <si>
    <t>2P15Ax2</t>
  </si>
  <si>
    <t>250V 2P15・20A兼用 ET付</t>
  </si>
  <si>
    <t>自動点滅器</t>
  </si>
  <si>
    <t>AC100V 3A 埋込型</t>
  </si>
  <si>
    <t>電灯分電盤</t>
  </si>
  <si>
    <t>L-1</t>
  </si>
  <si>
    <t>B</t>
  </si>
  <si>
    <t>電灯設備　分岐　計（診療棟）</t>
  </si>
  <si>
    <t>電気設備工事（直接工事費）</t>
    <rPh sb="0" eb="2">
      <t>デンキ</t>
    </rPh>
    <rPh sb="2" eb="4">
      <t>セツビ</t>
    </rPh>
    <rPh sb="4" eb="6">
      <t>コウジ</t>
    </rPh>
    <rPh sb="7" eb="9">
      <t>チョクセツ</t>
    </rPh>
    <rPh sb="9" eb="11">
      <t>コウジ</t>
    </rPh>
    <rPh sb="11" eb="12">
      <t>ヒ</t>
    </rPh>
    <phoneticPr fontId="3"/>
  </si>
  <si>
    <t>式</t>
    <rPh sb="0" eb="1">
      <t>シキ</t>
    </rPh>
    <phoneticPr fontId="3"/>
  </si>
  <si>
    <t>電気設備工事（直接工事費）計</t>
    <rPh sb="0" eb="2">
      <t>デンキ</t>
    </rPh>
    <rPh sb="2" eb="4">
      <t>セツビ</t>
    </rPh>
    <rPh sb="4" eb="6">
      <t>コウジ</t>
    </rPh>
    <rPh sb="7" eb="9">
      <t>チョクセツ</t>
    </rPh>
    <rPh sb="9" eb="11">
      <t>コウジ</t>
    </rPh>
    <rPh sb="11" eb="12">
      <t>ヒ</t>
    </rPh>
    <rPh sb="13" eb="14">
      <t>ケイ</t>
    </rPh>
    <phoneticPr fontId="3"/>
  </si>
  <si>
    <t>廃プラスチック</t>
    <rPh sb="0" eb="1">
      <t>ハイ</t>
    </rPh>
    <phoneticPr fontId="2"/>
  </si>
  <si>
    <t>0.002ｍ3</t>
    <phoneticPr fontId="2"/>
  </si>
  <si>
    <t>コンクリート塊</t>
    <rPh sb="6" eb="7">
      <t>カタマリ</t>
    </rPh>
    <phoneticPr fontId="2"/>
  </si>
  <si>
    <t>アスファルト塊</t>
    <rPh sb="6" eb="7">
      <t>カタマリ</t>
    </rPh>
    <phoneticPr fontId="2"/>
  </si>
  <si>
    <t>アスファルト舗装撤去</t>
    <rPh sb="6" eb="8">
      <t>ホソウ</t>
    </rPh>
    <rPh sb="8" eb="10">
      <t>テッキョ</t>
    </rPh>
    <phoneticPr fontId="2"/>
  </si>
  <si>
    <t>アスファルト舗装カッター</t>
    <rPh sb="6" eb="8">
      <t>ホソウ</t>
    </rPh>
    <phoneticPr fontId="2"/>
  </si>
  <si>
    <t>土間</t>
    <rPh sb="0" eb="2">
      <t>ドマ</t>
    </rPh>
    <phoneticPr fontId="2"/>
  </si>
  <si>
    <t>回</t>
    <rPh sb="0" eb="1">
      <t>カイ</t>
    </rPh>
    <phoneticPr fontId="2"/>
  </si>
  <si>
    <t>土間ポンプ圧送</t>
    <rPh sb="0" eb="2">
      <t>ドマ</t>
    </rPh>
    <rPh sb="5" eb="7">
      <t>アッソウ</t>
    </rPh>
    <phoneticPr fontId="2"/>
  </si>
  <si>
    <t>Ｂ</t>
    <phoneticPr fontId="2"/>
  </si>
  <si>
    <t>Ｃ</t>
    <phoneticPr fontId="2"/>
  </si>
  <si>
    <t>機械設備工事（直接工事費）</t>
    <rPh sb="0" eb="2">
      <t>キカイ</t>
    </rPh>
    <rPh sb="2" eb="4">
      <t>セツビ</t>
    </rPh>
    <rPh sb="4" eb="6">
      <t>コウジ</t>
    </rPh>
    <rPh sb="7" eb="9">
      <t>チョクセツ</t>
    </rPh>
    <rPh sb="9" eb="11">
      <t>コウジ</t>
    </rPh>
    <rPh sb="11" eb="12">
      <t>ヒ</t>
    </rPh>
    <phoneticPr fontId="3"/>
  </si>
  <si>
    <t>給水設備</t>
    <rPh sb="0" eb="4">
      <t>キュウスイセツビ</t>
    </rPh>
    <phoneticPr fontId="3"/>
  </si>
  <si>
    <t>水道用ポリエチレン管</t>
    <rPh sb="0" eb="3">
      <t>スイドウヨウ</t>
    </rPh>
    <rPh sb="9" eb="10">
      <t>カン</t>
    </rPh>
    <phoneticPr fontId="3"/>
  </si>
  <si>
    <t>地中　PP40</t>
    <rPh sb="0" eb="2">
      <t>チチュウ</t>
    </rPh>
    <phoneticPr fontId="3"/>
  </si>
  <si>
    <t>地中　PP20</t>
    <rPh sb="0" eb="2">
      <t>チチュウ</t>
    </rPh>
    <phoneticPr fontId="3"/>
  </si>
  <si>
    <t>メーターボックス移設</t>
    <rPh sb="8" eb="10">
      <t>イセツ</t>
    </rPh>
    <phoneticPr fontId="3"/>
  </si>
  <si>
    <t>FRP製40A</t>
    <rPh sb="3" eb="4">
      <t>セイ</t>
    </rPh>
    <phoneticPr fontId="3"/>
  </si>
  <si>
    <t>個</t>
    <rPh sb="0" eb="1">
      <t>コ</t>
    </rPh>
    <phoneticPr fontId="3"/>
  </si>
  <si>
    <t>逆止弁付止水栓移設</t>
    <rPh sb="0" eb="7">
      <t>ギャクシベン付シスイセン</t>
    </rPh>
    <rPh sb="7" eb="9">
      <t>イセツ</t>
    </rPh>
    <phoneticPr fontId="3"/>
  </si>
  <si>
    <t>40A</t>
  </si>
  <si>
    <t>散水栓移設</t>
    <rPh sb="0" eb="3">
      <t>サンスイセン</t>
    </rPh>
    <rPh sb="3" eb="5">
      <t>イセツ</t>
    </rPh>
    <phoneticPr fontId="3"/>
  </si>
  <si>
    <t>13A　ボックス共</t>
    <rPh sb="8" eb="9">
      <t>トモ</t>
    </rPh>
    <phoneticPr fontId="3"/>
  </si>
  <si>
    <t>根切り</t>
    <rPh sb="0" eb="2">
      <t>ネキ</t>
    </rPh>
    <phoneticPr fontId="3"/>
  </si>
  <si>
    <t>機械　0.13ｍ3</t>
    <rPh sb="0" eb="2">
      <t>キカイ</t>
    </rPh>
    <phoneticPr fontId="3"/>
  </si>
  <si>
    <t>埋戻し</t>
    <rPh sb="0" eb="2">
      <t>ウメモド</t>
    </rPh>
    <phoneticPr fontId="3"/>
  </si>
  <si>
    <t>機械　0.13ｍ3　山砂</t>
    <rPh sb="0" eb="2">
      <t>キカイ</t>
    </rPh>
    <rPh sb="10" eb="12">
      <t>ヤマスナ</t>
    </rPh>
    <phoneticPr fontId="3"/>
  </si>
  <si>
    <t>機械　0.13ｍ3　良質発生土</t>
    <rPh sb="0" eb="2">
      <t>キカイ</t>
    </rPh>
    <rPh sb="10" eb="15">
      <t>リョウシツハッセイド</t>
    </rPh>
    <phoneticPr fontId="3"/>
  </si>
  <si>
    <t>残土処分</t>
    <rPh sb="0" eb="4">
      <t>ザンドショブン</t>
    </rPh>
    <phoneticPr fontId="3"/>
  </si>
  <si>
    <t>場内敷均し</t>
    <rPh sb="0" eb="2">
      <t>ジョウナイ</t>
    </rPh>
    <rPh sb="2" eb="4">
      <t>シキナラ</t>
    </rPh>
    <phoneticPr fontId="3"/>
  </si>
  <si>
    <t>既設配管接続（分岐）</t>
    <rPh sb="0" eb="4">
      <t>キセツハイカン</t>
    </rPh>
    <rPh sb="4" eb="6">
      <t>セツゾク</t>
    </rPh>
    <rPh sb="7" eb="9">
      <t>ブンキ</t>
    </rPh>
    <phoneticPr fontId="3"/>
  </si>
  <si>
    <t>樹脂管　PP40</t>
    <rPh sb="0" eb="3">
      <t>ジュシカン</t>
    </rPh>
    <phoneticPr fontId="3"/>
  </si>
  <si>
    <t>ヶ所</t>
    <rPh sb="1" eb="2">
      <t>ショ</t>
    </rPh>
    <phoneticPr fontId="3"/>
  </si>
  <si>
    <t>小　　計</t>
    <rPh sb="0" eb="1">
      <t>ショウ</t>
    </rPh>
    <rPh sb="3" eb="4">
      <t>ケイ</t>
    </rPh>
    <phoneticPr fontId="3"/>
  </si>
  <si>
    <t>排水設備</t>
    <rPh sb="0" eb="4">
      <t>ハイスイセツビ</t>
    </rPh>
    <phoneticPr fontId="3"/>
  </si>
  <si>
    <t>公共桝</t>
    <rPh sb="0" eb="3">
      <t>コウキョウマス</t>
    </rPh>
    <phoneticPr fontId="3"/>
  </si>
  <si>
    <t>150－200ｘ900H　塩ビ蓋</t>
    <rPh sb="13" eb="14">
      <t>エン</t>
    </rPh>
    <rPh sb="15" eb="16">
      <t>フタ</t>
    </rPh>
    <phoneticPr fontId="3"/>
  </si>
  <si>
    <t>既設公共桝撤去</t>
    <rPh sb="0" eb="2">
      <t>キセツ</t>
    </rPh>
    <rPh sb="2" eb="5">
      <t>コウキョウマス</t>
    </rPh>
    <rPh sb="5" eb="7">
      <t>テッキョ</t>
    </rPh>
    <phoneticPr fontId="3"/>
  </si>
  <si>
    <t>500□　MHA</t>
  </si>
  <si>
    <t>既設配管切断</t>
    <rPh sb="0" eb="2">
      <t>キセツ</t>
    </rPh>
    <rPh sb="2" eb="4">
      <t>ハイカン</t>
    </rPh>
    <rPh sb="4" eb="6">
      <t>セツダン</t>
    </rPh>
    <phoneticPr fontId="3"/>
  </si>
  <si>
    <t>地中　VU150</t>
    <rPh sb="0" eb="2">
      <t>チチュウ</t>
    </rPh>
    <phoneticPr fontId="3"/>
  </si>
  <si>
    <t>空調設備</t>
    <rPh sb="0" eb="4">
      <t>クウチョウセツビ</t>
    </rPh>
    <phoneticPr fontId="3"/>
  </si>
  <si>
    <t>ルームエアコン（寒冷地仕様）</t>
    <rPh sb="8" eb="13">
      <t>カンレイチシヨウ</t>
    </rPh>
    <phoneticPr fontId="3"/>
  </si>
  <si>
    <t>ACR-1　壁掛形　C：4.0KW　H：6.0KW</t>
    <rPh sb="6" eb="9">
      <t>カベカケカタ</t>
    </rPh>
    <phoneticPr fontId="3"/>
  </si>
  <si>
    <t>組</t>
    <rPh sb="0" eb="1">
      <t>クミ</t>
    </rPh>
    <phoneticPr fontId="3"/>
  </si>
  <si>
    <t>同上取付費</t>
    <rPh sb="0" eb="2">
      <t>ドウジョウ</t>
    </rPh>
    <rPh sb="2" eb="5">
      <t>トリツケヒ</t>
    </rPh>
    <phoneticPr fontId="3"/>
  </si>
  <si>
    <t>冷媒用被覆銅管</t>
    <rPh sb="0" eb="7">
      <t>レイバイヨウヒフクドウカン</t>
    </rPh>
    <phoneticPr fontId="3"/>
  </si>
  <si>
    <t>φ6.35/φ9.52</t>
  </si>
  <si>
    <t>硬質ポリ塩化ビニル管</t>
    <rPh sb="0" eb="2">
      <t>コウシツ</t>
    </rPh>
    <rPh sb="4" eb="6">
      <t>エンカ</t>
    </rPh>
    <rPh sb="9" eb="10">
      <t>カン</t>
    </rPh>
    <phoneticPr fontId="3"/>
  </si>
  <si>
    <t>屋外架空　VP16</t>
    <rPh sb="0" eb="2">
      <t>オクガイ</t>
    </rPh>
    <rPh sb="2" eb="4">
      <t>カクウ</t>
    </rPh>
    <phoneticPr fontId="3"/>
  </si>
  <si>
    <t>屋外化粧カバー</t>
    <rPh sb="0" eb="2">
      <t>オクガイ</t>
    </rPh>
    <rPh sb="2" eb="4">
      <t>ケショウ</t>
    </rPh>
    <phoneticPr fontId="3"/>
  </si>
  <si>
    <t>SD-77</t>
  </si>
  <si>
    <t>内外連絡線</t>
    <rPh sb="0" eb="5">
      <t>ナイガイレンラクセン</t>
    </rPh>
    <phoneticPr fontId="3"/>
  </si>
  <si>
    <t>EM-EEF2.0-3C</t>
  </si>
  <si>
    <t>機械設備工事（直接工事費）計</t>
    <rPh sb="0" eb="2">
      <t>キカイ</t>
    </rPh>
    <rPh sb="2" eb="4">
      <t>セツビ</t>
    </rPh>
    <rPh sb="4" eb="6">
      <t>コウジ</t>
    </rPh>
    <rPh sb="7" eb="9">
      <t>チョクセツ</t>
    </rPh>
    <rPh sb="9" eb="11">
      <t>コウジ</t>
    </rPh>
    <rPh sb="11" eb="12">
      <t>ヒ</t>
    </rPh>
    <rPh sb="13" eb="14">
      <t>ケイ</t>
    </rPh>
    <phoneticPr fontId="3"/>
  </si>
  <si>
    <t>地被植栽</t>
    <rPh sb="0" eb="2">
      <t>チヒ</t>
    </rPh>
    <rPh sb="2" eb="4">
      <t>ショクサイ</t>
    </rPh>
    <phoneticPr fontId="2"/>
  </si>
  <si>
    <t>工事名</t>
    <rPh sb="0" eb="3">
      <t>コウジメイ</t>
    </rPh>
    <phoneticPr fontId="5"/>
  </si>
  <si>
    <t>現場管理費</t>
    <rPh sb="0" eb="2">
      <t>ゲンバ</t>
    </rPh>
    <rPh sb="2" eb="5">
      <t>カンリヒ</t>
    </rPh>
    <phoneticPr fontId="5"/>
  </si>
  <si>
    <t>令和7年度</t>
    <rPh sb="0" eb="2">
      <t>レイワ</t>
    </rPh>
    <rPh sb="3" eb="4">
      <t>ネン</t>
    </rPh>
    <rPh sb="4" eb="5">
      <t>ド</t>
    </rPh>
    <phoneticPr fontId="5"/>
  </si>
  <si>
    <t>鶴岡市建設部建築課</t>
    <rPh sb="0" eb="3">
      <t>ツルオカシ</t>
    </rPh>
    <rPh sb="3" eb="6">
      <t>ケンセツブ</t>
    </rPh>
    <rPh sb="6" eb="9">
      <t>ケンチクカ</t>
    </rPh>
    <phoneticPr fontId="5"/>
  </si>
  <si>
    <t>鶴岡市総合保健福祉センター駐車場等工事</t>
    <rPh sb="0" eb="3">
      <t>ツルオカシ</t>
    </rPh>
    <rPh sb="3" eb="5">
      <t>ソウゴウ</t>
    </rPh>
    <rPh sb="5" eb="7">
      <t>ホケン</t>
    </rPh>
    <rPh sb="7" eb="9">
      <t>フクシ</t>
    </rPh>
    <rPh sb="13" eb="16">
      <t>チュウシャジョウ</t>
    </rPh>
    <rPh sb="16" eb="17">
      <t>トウ</t>
    </rPh>
    <rPh sb="17" eb="19">
      <t>コウジ</t>
    </rPh>
    <phoneticPr fontId="5"/>
  </si>
  <si>
    <t>外構整備工事費計</t>
    <rPh sb="0" eb="2">
      <t>ガイコウ</t>
    </rPh>
    <rPh sb="2" eb="4">
      <t>セイビ</t>
    </rPh>
    <rPh sb="4" eb="7">
      <t>コウジヒ</t>
    </rPh>
    <rPh sb="7" eb="8">
      <t>ケイ</t>
    </rPh>
    <phoneticPr fontId="5"/>
  </si>
  <si>
    <t>共通仮設費積上げ</t>
    <rPh sb="0" eb="2">
      <t>キョウツウ</t>
    </rPh>
    <rPh sb="2" eb="4">
      <t>カセツ</t>
    </rPh>
    <rPh sb="4" eb="5">
      <t>ヒ</t>
    </rPh>
    <rPh sb="5" eb="7">
      <t>ツミア</t>
    </rPh>
    <phoneticPr fontId="5"/>
  </si>
  <si>
    <t>交通誘導員Ｂ</t>
    <rPh sb="0" eb="5">
      <t>コウツウユウドウイン</t>
    </rPh>
    <phoneticPr fontId="5"/>
  </si>
  <si>
    <t>共通仮設費積上げ　計</t>
    <rPh sb="0" eb="2">
      <t>キョウツウ</t>
    </rPh>
    <rPh sb="2" eb="4">
      <t>カセツ</t>
    </rPh>
    <rPh sb="4" eb="5">
      <t>ヒ</t>
    </rPh>
    <rPh sb="5" eb="7">
      <t>ツミア</t>
    </rPh>
    <rPh sb="9" eb="10">
      <t>ケイ</t>
    </rPh>
    <phoneticPr fontId="5"/>
  </si>
  <si>
    <t>積上げ仮設費</t>
    <rPh sb="0" eb="2">
      <t>ツミア</t>
    </rPh>
    <rPh sb="3" eb="5">
      <t>カセツ</t>
    </rPh>
    <rPh sb="5" eb="6">
      <t>ヒ</t>
    </rPh>
    <phoneticPr fontId="5"/>
  </si>
  <si>
    <t>共通仮設費　計</t>
    <rPh sb="0" eb="2">
      <t>キョウツウ</t>
    </rPh>
    <rPh sb="2" eb="4">
      <t>カセツ</t>
    </rPh>
    <rPh sb="4" eb="5">
      <t>ヒ</t>
    </rPh>
    <rPh sb="6" eb="7">
      <t>ケイ</t>
    </rPh>
    <phoneticPr fontId="2"/>
  </si>
  <si>
    <t>共通仮設費　率</t>
    <rPh sb="0" eb="2">
      <t>キョウツウ</t>
    </rPh>
    <rPh sb="2" eb="4">
      <t>カセツ</t>
    </rPh>
    <rPh sb="4" eb="5">
      <t>ヒ</t>
    </rPh>
    <rPh sb="6" eb="7">
      <t>リツ</t>
    </rPh>
    <phoneticPr fontId="5"/>
  </si>
  <si>
    <t>ﾌﾞﾙｰｶｰﾍﾟｯﾄ 15.0P/㎡ 4株/㎡</t>
    <rPh sb="20" eb="21">
      <t>カブ</t>
    </rPh>
    <phoneticPr fontId="2"/>
  </si>
  <si>
    <t>参考</t>
    <rPh sb="0" eb="2">
      <t>サンコウ</t>
    </rPh>
    <phoneticPr fontId="5"/>
  </si>
  <si>
    <t>金　抜　き　設　計　書</t>
    <rPh sb="0" eb="1">
      <t>キン</t>
    </rPh>
    <rPh sb="2" eb="3">
      <t>ヌ</t>
    </rPh>
    <rPh sb="6" eb="7">
      <t>セツ</t>
    </rPh>
    <phoneticPr fontId="5"/>
  </si>
  <si>
    <t xml:space="preserve">※積算上の留意点
　数量公開に伴う数量は参考数量であって、設計書ではありません。内容の如何にかかわらず、契約上何等の約束をするものではありません。また、数量はすべて所要数量です。　これは「建築数量積算基準」に基づく標準割り増しを含んでいます。
  数量内訳書の内容に疑問のある場合は、質問日に「数量内訳書に関する質問書」を作成し、契約管財課契約検査係に提出してください。
　「数量内訳書に関する質問書」を提出する場合は、公開範囲内の内訳書及びその根拠となる資料を添付して下さい。根拠となる資料とは、部位別、階別の集計表です。添付資料のない「数量内訳書に関する質問書」は受付できません。
 「数量内訳書に関する質問書」の質問内容によっては、追加資料の提出を求める場合があります。
</t>
    <phoneticPr fontId="5"/>
  </si>
  <si>
    <t>鶴岡市総合保健福祉センター駐車場等工事</t>
    <rPh sb="0" eb="9">
      <t>ツルオカシソウゴウホケンフクシ</t>
    </rPh>
    <rPh sb="13" eb="17">
      <t>チュウシャジョウトウ</t>
    </rPh>
    <rPh sb="17" eb="19">
      <t>コウジ</t>
    </rPh>
    <phoneticPr fontId="5"/>
  </si>
  <si>
    <t>（Ⅰ+Ⅱ）</t>
    <phoneticPr fontId="2"/>
  </si>
  <si>
    <t>工事価格</t>
    <rPh sb="0" eb="2">
      <t>コウジ</t>
    </rPh>
    <rPh sb="2" eb="4">
      <t>カカク</t>
    </rPh>
    <phoneticPr fontId="5"/>
  </si>
  <si>
    <t>（Ⅰ+Ⅱ+Ⅲ）</t>
    <phoneticPr fontId="2"/>
  </si>
  <si>
    <t>工事費</t>
    <rPh sb="0" eb="3">
      <t>コウジヒ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</si>
</sst>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\-#,##0.0"/>
    <numFmt numFmtId="177" formatCode="#,##0;&quot;▲ &quot;#,##0"/>
    <numFmt numFmtId="178" formatCode="0.0_);[Red]\(0.0\)"/>
    <numFmt numFmtId="179" formatCode="#,##0.0;\-#,##0.0"/>
    <numFmt numFmtId="180" formatCode="&quot;(&quot;0.0&quot;)&quot;_ "/>
    <numFmt numFmtId="181" formatCode="[DBNum3][$-411]ggge&quot;年&quot;m&quot;月&quot;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BIZ UDP明朝 Medium"/>
      <family val="1"/>
      <charset val="128"/>
    </font>
    <font>
      <sz val="16"/>
      <name val="BIZ UDP明朝 Medium"/>
      <family val="1"/>
      <charset val="128"/>
    </font>
    <font>
      <sz val="20"/>
      <name val="BIZ UDP明朝 Medium"/>
      <family val="1"/>
      <charset val="128"/>
    </font>
    <font>
      <sz val="18"/>
      <name val="BIZ UDP明朝 Medium"/>
      <family val="1"/>
      <charset val="128"/>
    </font>
    <font>
      <sz val="14"/>
      <name val="BIZ UDP明朝 Medium"/>
      <family val="1"/>
      <charset val="128"/>
    </font>
    <font>
      <sz val="14"/>
      <name val="Yu Gothic UI"/>
      <family val="3"/>
      <charset val="128"/>
    </font>
    <font>
      <b/>
      <sz val="18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/>
    <xf numFmtId="0" fontId="4" fillId="0" borderId="0"/>
    <xf numFmtId="38" fontId="4" fillId="0" borderId="0" applyFont="0" applyFill="0" applyBorder="0" applyAlignment="0" applyProtection="0"/>
  </cellStyleXfs>
  <cellXfs count="138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shrinkToFit="1"/>
    </xf>
    <xf numFmtId="0" fontId="3" fillId="0" borderId="1" xfId="0" applyFont="1" applyBorder="1" applyAlignment="1">
      <alignment shrinkToFit="1"/>
    </xf>
    <xf numFmtId="176" fontId="3" fillId="0" borderId="1" xfId="1" applyNumberFormat="1" applyFont="1" applyFill="1" applyBorder="1" applyAlignment="1" applyProtection="1"/>
    <xf numFmtId="0" fontId="3" fillId="0" borderId="1" xfId="0" applyFont="1" applyBorder="1" applyAlignment="1">
      <alignment horizontal="center" shrinkToFit="1"/>
    </xf>
    <xf numFmtId="177" fontId="3" fillId="0" borderId="1" xfId="0" applyNumberFormat="1" applyFont="1" applyBorder="1" applyAlignment="1"/>
    <xf numFmtId="0" fontId="3" fillId="0" borderId="0" xfId="0" applyFont="1" applyAlignment="1"/>
    <xf numFmtId="0" fontId="3" fillId="0" borderId="2" xfId="0" applyFont="1" applyBorder="1" applyAlignment="1">
      <alignment horizontal="center" shrinkToFit="1"/>
    </xf>
    <xf numFmtId="176" fontId="3" fillId="0" borderId="2" xfId="1" applyNumberFormat="1" applyFont="1" applyFill="1" applyBorder="1" applyAlignment="1" applyProtection="1">
      <alignment horizontal="center"/>
    </xf>
    <xf numFmtId="177" fontId="3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shrinkToFit="1"/>
    </xf>
    <xf numFmtId="0" fontId="3" fillId="0" borderId="6" xfId="0" applyFont="1" applyBorder="1" applyAlignment="1">
      <alignment shrinkToFit="1"/>
    </xf>
    <xf numFmtId="176" fontId="3" fillId="0" borderId="6" xfId="1" applyNumberFormat="1" applyFont="1" applyFill="1" applyBorder="1" applyAlignment="1" applyProtection="1"/>
    <xf numFmtId="0" fontId="3" fillId="0" borderId="6" xfId="0" applyFont="1" applyBorder="1" applyAlignment="1">
      <alignment horizontal="center" shrinkToFit="1"/>
    </xf>
    <xf numFmtId="37" fontId="3" fillId="0" borderId="6" xfId="0" applyNumberFormat="1" applyFont="1" applyBorder="1" applyAlignment="1"/>
    <xf numFmtId="0" fontId="3" fillId="0" borderId="8" xfId="0" applyFont="1" applyBorder="1" applyAlignment="1">
      <alignment shrinkToFit="1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shrinkToFit="1"/>
    </xf>
    <xf numFmtId="0" fontId="3" fillId="0" borderId="10" xfId="0" applyFont="1" applyBorder="1" applyAlignment="1">
      <alignment shrinkToFit="1"/>
    </xf>
    <xf numFmtId="176" fontId="3" fillId="0" borderId="10" xfId="1" applyNumberFormat="1" applyFont="1" applyFill="1" applyBorder="1" applyAlignment="1" applyProtection="1"/>
    <xf numFmtId="0" fontId="3" fillId="0" borderId="10" xfId="0" applyFont="1" applyBorder="1" applyAlignment="1">
      <alignment horizontal="center" shrinkToFit="1"/>
    </xf>
    <xf numFmtId="37" fontId="3" fillId="0" borderId="10" xfId="0" applyNumberFormat="1" applyFont="1" applyBorder="1" applyAlignment="1"/>
    <xf numFmtId="0" fontId="3" fillId="0" borderId="10" xfId="0" applyFont="1" applyBorder="1" applyAlignment="1"/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shrinkToFit="1"/>
    </xf>
    <xf numFmtId="38" fontId="3" fillId="0" borderId="9" xfId="1" applyFont="1" applyBorder="1" applyAlignment="1">
      <alignment horizontal="center"/>
    </xf>
    <xf numFmtId="9" fontId="3" fillId="0" borderId="10" xfId="2" applyFont="1" applyFill="1" applyBorder="1" applyAlignment="1" applyProtection="1">
      <alignment shrinkToFit="1"/>
    </xf>
    <xf numFmtId="37" fontId="3" fillId="0" borderId="6" xfId="3" applyNumberFormat="1" applyFont="1" applyBorder="1" applyAlignment="1">
      <alignment horizontal="right"/>
    </xf>
    <xf numFmtId="37" fontId="3" fillId="0" borderId="10" xfId="3" applyNumberFormat="1" applyFont="1" applyBorder="1" applyAlignment="1">
      <alignment horizontal="right"/>
    </xf>
    <xf numFmtId="0" fontId="3" fillId="0" borderId="11" xfId="0" applyFont="1" applyBorder="1" applyAlignment="1">
      <alignment shrinkToFit="1"/>
    </xf>
    <xf numFmtId="176" fontId="3" fillId="0" borderId="11" xfId="1" applyNumberFormat="1" applyFont="1" applyFill="1" applyBorder="1" applyAlignment="1" applyProtection="1"/>
    <xf numFmtId="0" fontId="3" fillId="0" borderId="11" xfId="0" applyFont="1" applyBorder="1" applyAlignment="1">
      <alignment horizontal="center" shrinkToFit="1"/>
    </xf>
    <xf numFmtId="37" fontId="3" fillId="0" borderId="11" xfId="3" applyNumberFormat="1" applyFont="1" applyBorder="1" applyAlignment="1">
      <alignment horizontal="right"/>
    </xf>
    <xf numFmtId="178" fontId="3" fillId="0" borderId="6" xfId="0" applyNumberFormat="1" applyFont="1" applyBorder="1" applyAlignment="1"/>
    <xf numFmtId="178" fontId="3" fillId="0" borderId="10" xfId="0" applyNumberFormat="1" applyFont="1" applyBorder="1" applyAlignment="1"/>
    <xf numFmtId="0" fontId="0" fillId="0" borderId="0" xfId="0" applyAlignment="1"/>
    <xf numFmtId="176" fontId="0" fillId="0" borderId="0" xfId="1" applyNumberFormat="1" applyFont="1" applyFill="1" applyAlignment="1" applyProtection="1"/>
    <xf numFmtId="178" fontId="3" fillId="0" borderId="1" xfId="1" applyNumberFormat="1" applyFont="1" applyBorder="1" applyAlignment="1" applyProtection="1"/>
    <xf numFmtId="178" fontId="3" fillId="0" borderId="2" xfId="1" applyNumberFormat="1" applyFont="1" applyBorder="1" applyAlignment="1" applyProtection="1">
      <alignment horizontal="center"/>
    </xf>
    <xf numFmtId="0" fontId="3" fillId="0" borderId="4" xfId="0" applyFont="1" applyBorder="1" applyAlignment="1">
      <alignment horizontal="center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 applyProtection="1">
      <alignment shrinkToFit="1"/>
      <protection locked="0"/>
    </xf>
    <xf numFmtId="178" fontId="3" fillId="2" borderId="6" xfId="0" applyNumberFormat="1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alignment horizontal="center" shrinkToFit="1"/>
      <protection locked="0"/>
    </xf>
    <xf numFmtId="37" fontId="3" fillId="2" borderId="6" xfId="0" applyNumberFormat="1" applyFont="1" applyFill="1" applyBorder="1" applyAlignment="1"/>
    <xf numFmtId="0" fontId="3" fillId="2" borderId="7" xfId="0" applyFont="1" applyFill="1" applyBorder="1" applyAlignment="1" applyProtection="1">
      <alignment shrinkToFit="1"/>
      <protection locked="0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 applyProtection="1">
      <alignment shrinkToFit="1"/>
      <protection locked="0"/>
    </xf>
    <xf numFmtId="178" fontId="3" fillId="2" borderId="10" xfId="0" applyNumberFormat="1" applyFont="1" applyFill="1" applyBorder="1" applyAlignment="1" applyProtection="1">
      <protection locked="0"/>
    </xf>
    <xf numFmtId="0" fontId="3" fillId="2" borderId="10" xfId="0" applyFont="1" applyFill="1" applyBorder="1" applyAlignment="1" applyProtection="1">
      <alignment horizontal="center" shrinkToFit="1"/>
      <protection locked="0"/>
    </xf>
    <xf numFmtId="37" fontId="3" fillId="2" borderId="10" xfId="0" applyNumberFormat="1" applyFont="1" applyFill="1" applyBorder="1" applyAlignment="1"/>
    <xf numFmtId="0" fontId="3" fillId="2" borderId="12" xfId="0" applyFont="1" applyFill="1" applyBorder="1" applyAlignment="1" applyProtection="1">
      <alignment shrinkToFit="1"/>
      <protection locked="0"/>
    </xf>
    <xf numFmtId="0" fontId="3" fillId="2" borderId="12" xfId="0" applyFont="1" applyFill="1" applyBorder="1" applyAlignment="1" applyProtection="1">
      <alignment horizontal="right" shrinkToFit="1"/>
      <protection locked="0"/>
    </xf>
    <xf numFmtId="37" fontId="3" fillId="2" borderId="12" xfId="0" applyNumberFormat="1" applyFont="1" applyFill="1" applyBorder="1" applyAlignment="1" applyProtection="1">
      <alignment shrinkToFit="1"/>
      <protection locked="0"/>
    </xf>
    <xf numFmtId="38" fontId="3" fillId="2" borderId="6" xfId="1" applyFont="1" applyFill="1" applyBorder="1" applyAlignment="1"/>
    <xf numFmtId="37" fontId="3" fillId="2" borderId="7" xfId="0" applyNumberFormat="1" applyFont="1" applyFill="1" applyBorder="1" applyAlignment="1" applyProtection="1">
      <alignment shrinkToFit="1"/>
      <protection locked="0"/>
    </xf>
    <xf numFmtId="38" fontId="3" fillId="2" borderId="10" xfId="1" applyFont="1" applyFill="1" applyBorder="1" applyAlignment="1"/>
    <xf numFmtId="3" fontId="3" fillId="2" borderId="12" xfId="0" applyNumberFormat="1" applyFont="1" applyFill="1" applyBorder="1" applyAlignment="1" applyProtection="1">
      <alignment shrinkToFit="1"/>
      <protection locked="0"/>
    </xf>
    <xf numFmtId="180" fontId="3" fillId="2" borderId="6" xfId="0" applyNumberFormat="1" applyFont="1" applyFill="1" applyBorder="1" applyAlignment="1" applyProtection="1">
      <protection locked="0"/>
    </xf>
    <xf numFmtId="10" fontId="3" fillId="2" borderId="10" xfId="0" applyNumberFormat="1" applyFont="1" applyFill="1" applyBorder="1" applyAlignment="1" applyProtection="1">
      <alignment shrinkToFit="1"/>
      <protection locked="0"/>
    </xf>
    <xf numFmtId="0" fontId="3" fillId="2" borderId="6" xfId="0" applyFont="1" applyFill="1" applyBorder="1" applyAlignment="1">
      <alignment shrinkToFit="1"/>
    </xf>
    <xf numFmtId="9" fontId="3" fillId="2" borderId="10" xfId="0" applyNumberFormat="1" applyFont="1" applyFill="1" applyBorder="1" applyAlignment="1" applyProtection="1">
      <alignment shrinkToFit="1"/>
      <protection locked="0"/>
    </xf>
    <xf numFmtId="10" fontId="10" fillId="2" borderId="12" xfId="0" applyNumberFormat="1" applyFont="1" applyFill="1" applyBorder="1" applyAlignment="1" applyProtection="1">
      <alignment shrinkToFit="1"/>
      <protection locked="0"/>
    </xf>
    <xf numFmtId="9" fontId="3" fillId="2" borderId="10" xfId="2" applyFont="1" applyFill="1" applyBorder="1" applyAlignment="1" applyProtection="1">
      <alignment shrinkToFit="1"/>
      <protection locked="0"/>
    </xf>
    <xf numFmtId="0" fontId="3" fillId="2" borderId="10" xfId="0" applyFont="1" applyFill="1" applyBorder="1" applyAlignment="1" applyProtection="1">
      <protection locked="0"/>
    </xf>
    <xf numFmtId="0" fontId="3" fillId="0" borderId="6" xfId="0" quotePrefix="1" applyFont="1" applyBorder="1" applyAlignment="1">
      <alignment shrinkToFit="1"/>
    </xf>
    <xf numFmtId="0" fontId="3" fillId="0" borderId="9" xfId="0" applyFont="1" applyBorder="1" applyAlignment="1"/>
    <xf numFmtId="0" fontId="12" fillId="0" borderId="0" xfId="0" applyFont="1" applyAlignment="1"/>
    <xf numFmtId="37" fontId="13" fillId="0" borderId="11" xfId="0" applyNumberFormat="1" applyFont="1" applyBorder="1" applyAlignment="1">
      <alignment horizontal="center"/>
    </xf>
    <xf numFmtId="37" fontId="13" fillId="0" borderId="11" xfId="0" applyNumberFormat="1" applyFont="1" applyBorder="1" applyAlignment="1"/>
    <xf numFmtId="179" fontId="13" fillId="0" borderId="11" xfId="0" applyNumberFormat="1" applyFont="1" applyBorder="1" applyAlignment="1"/>
    <xf numFmtId="37" fontId="13" fillId="0" borderId="10" xfId="0" applyNumberFormat="1" applyFont="1" applyBorder="1" applyAlignment="1">
      <alignment horizontal="center"/>
    </xf>
    <xf numFmtId="37" fontId="13" fillId="0" borderId="10" xfId="0" applyNumberFormat="1" applyFont="1" applyBorder="1" applyAlignment="1"/>
    <xf numFmtId="179" fontId="13" fillId="0" borderId="10" xfId="0" applyNumberFormat="1" applyFont="1" applyBorder="1" applyAlignment="1"/>
    <xf numFmtId="179" fontId="13" fillId="0" borderId="10" xfId="0" applyNumberFormat="1" applyFont="1" applyBorder="1" applyAlignment="1">
      <alignment horizontal="center"/>
    </xf>
    <xf numFmtId="176" fontId="12" fillId="0" borderId="0" xfId="1" applyNumberFormat="1" applyFont="1" applyFill="1" applyAlignment="1" applyProtection="1"/>
    <xf numFmtId="0" fontId="9" fillId="0" borderId="0" xfId="0" applyFont="1" applyAlignment="1"/>
    <xf numFmtId="0" fontId="0" fillId="0" borderId="0" xfId="0" applyAlignment="1"/>
    <xf numFmtId="0" fontId="15" fillId="0" borderId="0" xfId="0" applyFont="1" applyAlignment="1">
      <alignment horizontal="center" vertical="center"/>
    </xf>
    <xf numFmtId="0" fontId="0" fillId="0" borderId="0" xfId="0" applyAlignment="1"/>
    <xf numFmtId="0" fontId="3" fillId="0" borderId="2" xfId="0" applyFont="1" applyBorder="1" applyAlignment="1">
      <alignment horizontal="center" shrinkToFit="1"/>
    </xf>
    <xf numFmtId="0" fontId="19" fillId="0" borderId="0" xfId="4" applyFont="1" applyFill="1" applyAlignment="1" applyProtection="1">
      <alignment horizontal="center" vertical="center"/>
    </xf>
    <xf numFmtId="0" fontId="19" fillId="0" borderId="1" xfId="4" applyFont="1" applyFill="1" applyBorder="1" applyAlignment="1" applyProtection="1">
      <alignment shrinkToFit="1"/>
    </xf>
    <xf numFmtId="176" fontId="19" fillId="0" borderId="1" xfId="5" applyNumberFormat="1" applyFont="1" applyFill="1" applyBorder="1" applyAlignment="1" applyProtection="1"/>
    <xf numFmtId="0" fontId="19" fillId="0" borderId="1" xfId="4" applyFont="1" applyFill="1" applyBorder="1" applyAlignment="1" applyProtection="1">
      <alignment horizontal="center" shrinkToFit="1"/>
    </xf>
    <xf numFmtId="38" fontId="19" fillId="0" borderId="1" xfId="5" applyFont="1" applyFill="1" applyBorder="1" applyProtection="1"/>
    <xf numFmtId="0" fontId="19" fillId="0" borderId="1" xfId="4" applyFont="1" applyBorder="1" applyAlignment="1" applyProtection="1">
      <alignment horizontal="right" vertical="center" indent="1"/>
    </xf>
    <xf numFmtId="0" fontId="3" fillId="0" borderId="0" xfId="0" applyFont="1" applyAlignment="1">
      <alignment vertical="center" shrinkToFit="1"/>
    </xf>
    <xf numFmtId="0" fontId="0" fillId="0" borderId="0" xfId="0" applyBorder="1" applyAlignment="1"/>
    <xf numFmtId="0" fontId="3" fillId="2" borderId="18" xfId="0" applyFont="1" applyFill="1" applyBorder="1" applyAlignment="1" applyProtection="1">
      <alignment shrinkToFit="1"/>
      <protection locked="0"/>
    </xf>
    <xf numFmtId="0" fontId="3" fillId="0" borderId="3" xfId="0" applyFont="1" applyBorder="1" applyAlignment="1">
      <alignment horizontal="center" shrinkToFit="1"/>
    </xf>
    <xf numFmtId="0" fontId="14" fillId="0" borderId="0" xfId="0" applyFont="1">
      <alignment vertical="center"/>
    </xf>
    <xf numFmtId="0" fontId="14" fillId="0" borderId="16" xfId="0" applyFont="1" applyBorder="1">
      <alignment vertical="center"/>
    </xf>
    <xf numFmtId="58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4" fillId="0" borderId="17" xfId="0" applyFont="1" applyBorder="1">
      <alignment vertical="center"/>
    </xf>
    <xf numFmtId="0" fontId="14" fillId="0" borderId="17" xfId="0" applyFont="1" applyBorder="1" applyAlignment="1">
      <alignment horizontal="right" vertical="center"/>
    </xf>
    <xf numFmtId="38" fontId="3" fillId="0" borderId="8" xfId="1" applyFont="1" applyFill="1" applyBorder="1" applyAlignment="1" applyProtection="1">
      <alignment shrinkToFit="1"/>
    </xf>
    <xf numFmtId="38" fontId="3" fillId="0" borderId="19" xfId="1" applyFont="1" applyFill="1" applyBorder="1" applyAlignment="1" applyProtection="1">
      <alignment horizontal="center" shrinkToFit="1"/>
    </xf>
    <xf numFmtId="3" fontId="3" fillId="0" borderId="8" xfId="1" applyNumberFormat="1" applyFont="1" applyFill="1" applyBorder="1" applyAlignment="1" applyProtection="1">
      <alignment shrinkToFit="1"/>
    </xf>
    <xf numFmtId="3" fontId="3" fillId="0" borderId="19" xfId="1" applyNumberFormat="1" applyFont="1" applyFill="1" applyBorder="1" applyAlignment="1" applyProtection="1">
      <alignment shrinkToFit="1"/>
    </xf>
    <xf numFmtId="0" fontId="3" fillId="0" borderId="19" xfId="0" applyFont="1" applyBorder="1" applyAlignment="1">
      <alignment shrinkToFit="1"/>
    </xf>
    <xf numFmtId="177" fontId="3" fillId="0" borderId="20" xfId="0" applyNumberFormat="1" applyFont="1" applyBorder="1" applyAlignment="1">
      <alignment horizontal="center"/>
    </xf>
    <xf numFmtId="37" fontId="3" fillId="0" borderId="7" xfId="0" applyNumberFormat="1" applyFont="1" applyBorder="1" applyAlignment="1"/>
    <xf numFmtId="37" fontId="3" fillId="0" borderId="12" xfId="0" applyNumberFormat="1" applyFont="1" applyBorder="1" applyAlignment="1"/>
    <xf numFmtId="0" fontId="3" fillId="0" borderId="21" xfId="0" applyFont="1" applyBorder="1" applyAlignment="1">
      <alignment shrinkToFit="1"/>
    </xf>
    <xf numFmtId="0" fontId="12" fillId="0" borderId="0" xfId="0" applyFont="1" applyBorder="1" applyAlignment="1"/>
    <xf numFmtId="177" fontId="3" fillId="0" borderId="13" xfId="0" applyNumberFormat="1" applyFont="1" applyBorder="1" applyAlignment="1"/>
    <xf numFmtId="37" fontId="3" fillId="0" borderId="18" xfId="0" applyNumberFormat="1" applyFont="1" applyBorder="1" applyAlignment="1"/>
    <xf numFmtId="9" fontId="3" fillId="2" borderId="10" xfId="0" applyNumberFormat="1" applyFont="1" applyFill="1" applyBorder="1" applyAlignment="1" applyProtection="1">
      <alignment horizontal="center" shrinkToFit="1"/>
      <protection locked="0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 applyProtection="1">
      <alignment shrinkToFit="1"/>
      <protection locked="0"/>
    </xf>
    <xf numFmtId="180" fontId="3" fillId="2" borderId="24" xfId="0" applyNumberFormat="1" applyFont="1" applyFill="1" applyBorder="1" applyAlignment="1" applyProtection="1">
      <protection locked="0"/>
    </xf>
    <xf numFmtId="0" fontId="3" fillId="2" borderId="24" xfId="0" applyFont="1" applyFill="1" applyBorder="1" applyAlignment="1" applyProtection="1">
      <alignment horizontal="center" shrinkToFit="1"/>
      <protection locked="0"/>
    </xf>
    <xf numFmtId="37" fontId="3" fillId="2" borderId="24" xfId="0" applyNumberFormat="1" applyFont="1" applyFill="1" applyBorder="1" applyAlignment="1"/>
    <xf numFmtId="0" fontId="3" fillId="2" borderId="25" xfId="0" applyFont="1" applyFill="1" applyBorder="1" applyAlignment="1" applyProtection="1">
      <alignment shrinkToFit="1"/>
      <protection locked="0"/>
    </xf>
    <xf numFmtId="178" fontId="3" fillId="2" borderId="24" xfId="0" applyNumberFormat="1" applyFont="1" applyFill="1" applyBorder="1" applyAlignment="1" applyProtection="1">
      <protection locked="0"/>
    </xf>
    <xf numFmtId="0" fontId="0" fillId="0" borderId="0" xfId="0" applyAlignment="1"/>
    <xf numFmtId="0" fontId="9" fillId="0" borderId="0" xfId="0" applyFont="1" applyAlignment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/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vertical="center" shrinkToFit="1"/>
    </xf>
    <xf numFmtId="0" fontId="1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81" fontId="15" fillId="0" borderId="0" xfId="0" applyNumberFormat="1" applyFont="1" applyAlignment="1">
      <alignment horizontal="center" vertical="center"/>
    </xf>
    <xf numFmtId="58" fontId="15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</cellXfs>
  <cellStyles count="6">
    <cellStyle name="パーセント" xfId="2" builtinId="5"/>
    <cellStyle name="桁区切り" xfId="1" builtinId="6"/>
    <cellStyle name="桁区切り 2" xfId="5" xr:uid="{00000000-0005-0000-0000-000002000000}"/>
    <cellStyle name="標準" xfId="0" builtinId="0"/>
    <cellStyle name="標準 2" xfId="4" xr:uid="{00000000-0005-0000-0000-000004000000}"/>
    <cellStyle name="標準_ｽｹｰﾄ場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externalLink" Target="externalLinks/externalLink33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&#12516;&#12531;&#12510;&#12540;\00&#65322;&#65313;&#24196;&#20869;&#12383;&#12364;&#12431;&#34276;&#23798;&#28193;&#21069;\&#12405;&#12376;&#12375;&#12414;&#20869;&#35379;&#26126;&#32048;\&#34276;&#23798;&#26126;&#32048;--&#35519;&#25972;&#65288;3&#65289;H12-4-1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40d\G\EXCEL\&#24179;&#25104;&#65297;&#65298;&#24180;&#24230;\&#24441;&#25152;\&#26481;&#21271;&#30010;\&#65320;12&#12288;&#12415;&#12393;&#12426;&#12534;&#19992;&#22243;&#22320;&#38598;&#20250;&#25152;&#24314;&#31689;&#24037;&#20107;%20&#12398;&#12496;&#12483;&#12463;&#12450;&#12483;&#12503;.xlk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26045;&#35373;&#25913;&#20462;&#20418;\&#32784;&#38663;&#35036;&#24375;&#31561;&#22269;&#24235;&#35036;&#21161;&#37329;&#20869;&#35379;&#26360;&#65288;&#20418;&#12426;&#32113;&#19968;&#65289;&#12288;&#2669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-1\my%20documents\My%20Documents\2%20&#19990;&#30000;&#35895;&#39640;&#26657;\&#23455;&#26045;\&#20307;&#32946;&#39208;\S&#20307;&#3294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501\&#29992;&#22320;&#35036;&#20767;&#37096;\&#35373;&#35336;&#2636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temp01\12\&#28271;&#27583;&#23665;\&#28271;&#27583;&#23665;\&#35373;&#35336;&#26360;\&#21335;&#30000;&#27810;&#35373;&#35336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temp01\12\&#28271;&#27583;&#23665;\&#28271;&#27583;&#23665;\&#30452;&#22770;&#25152;\&#36786;&#29987;&#29289;&#30452;&#22770;&#25152;&#20869;&#35379;&#26360;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personal\&#24037;&#20107;&#38306;&#20418;\&#65320;&#65297;&#65299;&#24037;&#20107;\&#28271;&#30000;&#24029;&#12522;&#12495;&#12499;&#12522;&#30149;&#38498;\&#35373;&#35336;&#26360;&#38306;&#20418;\windows\TEMP\new%20&#12518;&#12479;&#12459;\&#23567;&#30495;&#26408;&#21407;%20&#37326;&#29699;&#22580;\&#22793;&#26356;&#35373;&#35336;(&#37326;&#29699;&#22580;)&#65296;&#6529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temp01\12\&#28271;&#27583;&#23665;\&#28271;&#27583;&#23665;\&#35373;&#35336;&#26360;\KIKA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Documents%20and%20Settings\&#23567;&#26519;&#21843;\My%20Documents\&#29992;&#32025;&#39006;\&#20869;&#35379;&#38306;&#36899;\&#24499;&#23798;&#30149;&#38498;%201&#26399;&#22793;&#26356;&#20869;&#37096;&#38609;&#25342;&#123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ASE2009\163&#65306;&#12304;&#26045;&#35373;&#12305;%20&#26481;&#19969;&#20303;&#23429;&#12411;&#12363;&#65298;&#20303;&#23429;&#22806;&#22721;&#25913;&#20462;&#12381;&#12398;&#20182;&#24037;&#20107;&#65288;&#23433;&#23403;&#23376;&#35373;&#35336;&#20107;&#21209;&#25152;&#65289;\T009&#12288;&#32102;&#27700;&#12539;&#25490;&#27700;&#22303;&#24037;&#20107;&#12288;&#25342;&#12356;&#12539;&#38598;&#35336;&#299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9&#28271;&#37326;&#27996;&#20998;&#32626;&#22806;&#27083;&#35373;&#35336;&#2636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e)050418&#25499;&#29575;70%25&#12304;&#22524;&#33883;&#25998;&#22580;&#12305;&#20869;&#35379;&#26360;&#65288;&#22806;&#27083;&#12381;&#12398;1&#6528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6449;&#23665;\&#36947;&#12398;&#39365;&#2087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10\disk1\KEN010\H20&#20445;&#20581;&#31119;&#31049;&#12475;&#12531;&#12479;&#12540;&#26032;&#31689;&#24037;&#20107;\&#35373;&#35336;&#26360;\&#27231;&#26800;\&#20302;&#20837;&#26413;&#38306;&#20418;\&#20302;&#20837;&#26413;&#27604;&#36611;&#65288;&#20445;&#20581;&#12475;&#12531;&#12479;&#12540;&#27231;&#26800;&#12288;&#24066;&#35373;&#35336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eb7\share\WINDOWS\&#65411;&#65438;&#65405;&#65400;&#65412;&#65391;&#65420;&#65439;\&#28145;&#35895;&#28040;&#38450;\&#28145;&#35895;&#28040;&#38450;\&#22806;&#27083;&#12308;&#20869;&#35379;&#12309;0904&#29256;\&#20849;&#36890;&#20206;&#35373;(&#22806;&#27083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1309;&#31639;\&#31532;&#20108;&#32102;&#39135;&#12475;&#12531;&#12479;&#12540;&#25913;&#20462;\abe\&#35576;&#32076;&#36027;&#31561;\&#35576;&#32076;&#36027;&#65288;&#20998;&#38626;&#30330;&#27880;&#6528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&#12398;&#12426;&#12384;&#12540;\E\WINDOWS\TEMP\&#35373;&#35336;&#20107;&#21209;&#25152;original\&#22899;&#24615;&#32207;&#21512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KEN010\H18&#28271;&#37326;&#27996;&#20998;&#32626;&#25913;&#31689;\&#22806;&#27083;&#24037;&#20107;\&#35373;&#35336;&#26360;\H18&#28271;&#37326;&#27996;&#20998;&#32626;&#35373;&#35336;&#26360;&#65297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00\disk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d-lanf50\share\Lib\Doc\ACCUSYNC&#12501;&#12457;&#12523;&#12480;\Office\&#35373;&#35336;&#20107;&#21209;&#25152;\&#30707;&#26412;&#24314;&#31689;&#20107;&#21209;&#25152;\&#22524;&#33883;&#25998;&#22580;\&#25552;&#20986;&#29256;\&#20869;&#35379;\(a)050418&#25499;&#29575;70%25&#12304;&#22524;&#33883;&#25998;&#22580;&#12305;&#20869;&#35379;&#26360;&#65288;&#24314;&#31689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3546;&#26412;&#65411;&#65438;&#65392;&#65408;\&#12456;&#12463;&#12475;&#12523;\&#21336;&#20385;\5&#20849;&#36890;&#38500;&#21364;&#21336;&#20385;98&#12539;10&#12539;2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22793;&#26356;&#35373;&#35336;(&#37326;&#29699;&#22580;)&#65296;&#65297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abe\&#35576;&#32076;&#36027;&#31561;\&#35576;&#32076;&#36027;&#65288;&#20998;&#38626;&#30330;&#27880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A-&#24314;&#31689;&#31309;&#31639;&#25104;&#26524;&#21697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ishii\&#40736;&#12534;&#38306;&#23567;&#23398;&#26657;\Documents%20and%20Settings\Hiroki%20Ishii\My%20Documents\cad_data\&#40736;&#12534;&#38306;&#23567;&#23398;&#26657;\POOL\&#9734;&#25104;&#26524;&#21697;\&#25104;&#26524;&#21697;_&#40736;&#12534;&#38306;&#23567;&#23627;&#22806;&#65420;&#65439;&#65392;&#65433;&#31309;&#31639;\A-&#24314;&#31689;&#31309;&#31639;\&#20104;&#31639;&#35531;&#27714;&#26178;&#35373;&#35336;&#26360;\&#9679;&#40736;&#12534;&#38306;&#23567;&#23398;&#26657;&#12503;&#12540;&#12523;&#24037;&#20107;&#65288;&#25793;&#22721;&#26082;&#35069;&#21697;&#20351;&#29992;ver&#65289;102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m\personal\parsonal-1\&#24037;&#20107;\&#31038;&#20250;&#20816;&#31461;&#35506;\&#21335;&#37096;&#38745;&#39178;&#23460;&#22679;&#31689;\&#35373;&#35336;&#26360;\&#23455;&#26045;&#35373;&#35336;&#26360;\&#26087;&#33268;&#36947;&#39208;&#26989;&#32773;&#20869;&#35379;&#2636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-SV\&#12420;&#12414;&#12368;&#12387;&#12385;\&#22633;&#24029;&#27211;\&#27700;&#29702;&#29105;&#3732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220\disk3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2\excel\Documents%20and%20Settings\watarais.KENCHIKU\&#12487;&#12473;&#12463;&#12488;&#12483;&#12503;\&#65403;&#65437;&#65420;&#65439;&#65433;\&#20869;&#35379;&#26360;&#24335;\&#22303;&#24037;&#201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&#25104;&#26524;&#21697;&#12487;&#12540;&#12479;&#65288;&#22259;&#38754;&#20197;&#22806;&#65289;\2.&#22806;&#27083;&#24037;&#20107;\&#26397;&#26085;&#20013;&#22806;&#27083;&#35373;&#35336;(&#38651;&#23376;&#12487;&#12540;&#12479;)\1.&#20869;&#35379;&#26360;&#12539;&#25968;&#37327;&#35519;&#26360;\&#26397;&#26085;&#20013;&#23398;&#26657;(&#35373;&#35336;&#26360;)+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A-&#35373;&#35336;\1179-&#40372;&#23713;&#24066;&#31435;&#26397;&#26085;&#20013;&#23398;&#26657;\2.&#35373;&#35336;\7.&#12464;&#12521;&#12454;&#12531;&#12489;&#35373;&#35336;\&#21463;&#38936;&#36039;&#26009;\&#26032;&#21644;\&#26397;&#26085;&#20013;&#23398;&#26657;(&#35373;&#35336;&#26360;)+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2\excel\Documents%20and%20Settings\watarais.KENCHIKU\&#12487;&#12473;&#12463;&#12488;&#12483;&#12503;\&#40372;&#23713;&#24066;&#33464;&#34899;&#39208;\2000\&#19990;&#30000;&#35895;&#39640;&#26657;\&#23455;&#26045;\&#26657;&#33294;\My%20Documents\2%20&#19990;&#30000;&#35895;&#39640;&#26657;\&#23455;&#26045;\&#20307;&#32946;&#39208;\S&#20307;&#3294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chiku1\itoy\&#24037;&#20107;&#38306;&#20418;\&#65320;&#65297;&#65299;&#24037;&#20107;\&#20845;&#23567;&#65343;&#35373;&#20633;&#25913;&#20462;&#24037;&#20107;\&#31532;&#20845;&#23567;&#23398;&#26657;&#27231;&#26800;&#35373;&#20633;&#25913;&#20462;&#65343;&#24066;&#26619;&#23450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A 機械棟"/>
      <sheetName val="B ﾋﾞﾝ"/>
      <sheetName val="C 既存改修"/>
      <sheetName val="D 外構"/>
      <sheetName val="E 造成"/>
      <sheetName val="Ｆ 杭"/>
      <sheetName val="H 設備"/>
      <sheetName val="I 解体"/>
      <sheetName val="鉄骨-機械"/>
      <sheetName val="鉄骨-ビン棟"/>
      <sheetName val="鉄骨-既存"/>
      <sheetName val="躯体"/>
      <sheetName val="土工事"/>
      <sheetName val="単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12　みどりヶ丘団地集会所建築工事 のバックアップ"/>
      <sheetName val="#REF"/>
      <sheetName val="設計書表紙"/>
      <sheetName val="設計書 (住宅課経費)"/>
      <sheetName val="設計書"/>
      <sheetName val="代価表紙"/>
      <sheetName val="見積代価表"/>
      <sheetName val="表紙"/>
      <sheetName val="直接仮設集計表"/>
      <sheetName val="土工事集計表"/>
      <sheetName val="鉄筋、型枠、生コン総括表"/>
      <sheetName val="鉄筋、型枠、生コン集計表"/>
      <sheetName val="防水工事集計表 "/>
      <sheetName val="石、タイル工事集計表"/>
      <sheetName val="木工事集計表 "/>
      <sheetName val="屋根工事集計表 "/>
      <sheetName val="金属工事集計表"/>
      <sheetName val="左官工事集計表"/>
      <sheetName val="木製建具工事集計表"/>
      <sheetName val="金属製建具工事集計表"/>
      <sheetName val="ガラス工事集計表"/>
      <sheetName val="塗装工事集計表"/>
      <sheetName val="外装工事集計表"/>
      <sheetName val="内装集計表"/>
      <sheetName val="各室内装数量調書"/>
      <sheetName val="雑工事集計表"/>
      <sheetName val="外構工事集計表"/>
    </sheetNames>
    <sheetDataSet>
      <sheetData sheetId="0" refreshError="1"/>
      <sheetData sheetId="1" refreshError="1">
        <row r="1">
          <cell r="A1" t="str">
            <v>No.</v>
          </cell>
        </row>
      </sheetData>
      <sheetData sheetId="2"/>
      <sheetData sheetId="3">
        <row r="1">
          <cell r="A1" t="str">
            <v>No.</v>
          </cell>
        </row>
      </sheetData>
      <sheetData sheetId="4"/>
      <sheetData sheetId="5">
        <row r="1">
          <cell r="A1" t="str">
            <v>No.</v>
          </cell>
        </row>
      </sheetData>
      <sheetData sheetId="6"/>
      <sheetData sheetId="7">
        <row r="1">
          <cell r="A1" t="str">
            <v>No.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 t="str">
            <v>No.</v>
          </cell>
        </row>
      </sheetData>
      <sheetData sheetId="25"/>
      <sheetData sheetId="26">
        <row r="1">
          <cell r="A1" t="str">
            <v>No.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校舎耐震補強工事補助金対照表"/>
      <sheetName val="校舎耐震補強工事補助金内訳"/>
      <sheetName val="体育館耐震補強工事補助金対照表"/>
      <sheetName val="体育館耐震補強工事補助金内訳"/>
      <sheetName val="補助金項目表"/>
      <sheetName val="トイレ改修工事補助金対象表"/>
      <sheetName val="トイレ改修工事補助金内訳"/>
      <sheetName val="別表１－３(耐震･校舎）"/>
      <sheetName val="別表６（耐震・体育館）"/>
      <sheetName val="別表６（トイレ）"/>
      <sheetName val="付表２"/>
      <sheetName val="校舎"/>
      <sheetName val="用紙校舎（記入例なし）"/>
      <sheetName val="壁面積計算 "/>
      <sheetName val="部位別工事"/>
      <sheetName val="部位別工事(直仮按分)"/>
      <sheetName val="部位別数量一覧"/>
      <sheetName val="改修面積計算表"/>
      <sheetName val="屋体"/>
      <sheetName val="用紙屋体 (記入例なし)"/>
      <sheetName val="別紙２"/>
      <sheetName val="Ｂ棟トイレ改修工事"/>
      <sheetName val="Sheet1"/>
      <sheetName val="Sheet2"/>
      <sheetName val="Sheet3"/>
      <sheetName val="別表１−３(耐震･校舎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1">
          <cell r="G11" t="str">
            <v>耐震補強事業内容聴取票</v>
          </cell>
          <cell r="H11" t="str">
            <v>大規模改造（老朽施設）事業等内容聴取票（校舎）</v>
          </cell>
          <cell r="I11" t="str">
            <v>大規模改造（老朽施設）事業等内容聴取票（校舎）</v>
          </cell>
          <cell r="J11" t="str">
            <v>大規模改造（老朽施設）事業等内容聴取票（校舎）</v>
          </cell>
          <cell r="K11" t="str">
            <v>大規模改造（老朽施設）事業等内容聴取票（校舎）</v>
          </cell>
          <cell r="L11" t="str">
            <v>大規模改造（老朽施設）事業等内容聴取票（校舎）</v>
          </cell>
          <cell r="M11" t="str">
            <v>大規模改造（老朽施設）事業等内容聴取票（校舎）</v>
          </cell>
          <cell r="N11" t="str">
            <v>大規模改造（老朽施設）事業等内容聴取票（校舎）</v>
          </cell>
          <cell r="O11" t="str">
            <v>大規模改造（老朽施設）事業等内容聴取票（校舎）</v>
          </cell>
          <cell r="P11" t="str">
            <v>大規模改造（老朽施設）事業等内容聴取票（校舎）</v>
          </cell>
          <cell r="Q11" t="str">
            <v>大規模改造（老朽施設）事業等内容聴取票（校舎）</v>
          </cell>
          <cell r="R11" t="str">
            <v>大規模改造（老朽施設）事業等内容聴取票（校舎）</v>
          </cell>
          <cell r="S11" t="str">
            <v>大規模改造（老朽施設）事業等内容聴取票（校舎）</v>
          </cell>
          <cell r="U11" t="str">
            <v>大規模改造（老朽施設）事業等内容聴取票（校舎）</v>
          </cell>
          <cell r="V11" t="str">
            <v>大規模改造（老朽施設）事業等内容聴取票（校舎）</v>
          </cell>
          <cell r="W11" t="str">
            <v>大規模改造（老朽施設）事業等内容聴取票（校舎）</v>
          </cell>
          <cell r="AD11" t="str">
            <v>大規模改造（老朽施設）事業等内容聴取票（校舎）</v>
          </cell>
          <cell r="BJ11" t="str">
            <v>大規模改造（老朽施設）事業等内容聴取票（校舎）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都道府県名</v>
          </cell>
          <cell r="W13" t="str">
            <v>東  京  都</v>
          </cell>
          <cell r="X13" t="str">
            <v>設置者</v>
          </cell>
          <cell r="Y13" t="str">
            <v>○○○市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E13" t="str">
            <v>設置者</v>
          </cell>
          <cell r="BF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②-１</v>
          </cell>
          <cell r="E15" t="str">
            <v>構造・階数</v>
          </cell>
          <cell r="F15" t="str">
            <v>ＲＣ造 ３階</v>
          </cell>
          <cell r="G15" t="str">
            <v>棟番号</v>
          </cell>
          <cell r="H15" t="str">
            <v>○○○小学校</v>
          </cell>
          <cell r="I15" t="str">
            <v>②-１</v>
          </cell>
          <cell r="J15" t="str">
            <v>耐震補強事業（関連工事）</v>
          </cell>
          <cell r="K15" t="str">
            <v>棟番号</v>
          </cell>
          <cell r="L15" t="str">
            <v>②-１</v>
          </cell>
          <cell r="M15" t="str">
            <v>構造・階数</v>
          </cell>
          <cell r="N15" t="str">
            <v>ＲＣ造 ３階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②-１</v>
          </cell>
          <cell r="S15" t="str">
            <v>学校名</v>
          </cell>
          <cell r="U15" t="str">
            <v>学校名</v>
          </cell>
          <cell r="V15" t="str">
            <v>耐震補強事業（関連工事）</v>
          </cell>
          <cell r="W15" t="str">
            <v>棟番号</v>
          </cell>
          <cell r="X15" t="str">
            <v>○○○小学校</v>
          </cell>
          <cell r="Y15" t="str">
            <v>学校名</v>
          </cell>
          <cell r="Z15" t="str">
            <v>○○○小学校</v>
          </cell>
          <cell r="AA15" t="str">
            <v>事業区分</v>
          </cell>
          <cell r="AB15" t="str">
            <v>大規模改造事業</v>
          </cell>
          <cell r="AC15" t="str">
            <v>棟番号</v>
          </cell>
          <cell r="AD15" t="str">
            <v>②-１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②-１</v>
          </cell>
          <cell r="AN15" t="str">
            <v>②-１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②-１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②-１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②-１</v>
          </cell>
          <cell r="BG15" t="str">
            <v>棟番号</v>
          </cell>
          <cell r="BH15" t="str">
            <v>②-１</v>
          </cell>
          <cell r="BI15" t="str">
            <v>棟番号</v>
          </cell>
          <cell r="BJ15" t="str">
            <v>②-１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②-１</v>
          </cell>
        </row>
        <row r="17">
          <cell r="A17" t="str">
            <v>建物区分</v>
          </cell>
          <cell r="B17" t="str">
            <v>校舎・その他（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(1,500＋1,500)</v>
          </cell>
          <cell r="G17" t="str">
            <v>建築年</v>
          </cell>
          <cell r="H17" t="str">
            <v>ＲＣ造 ３階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(1,500＋1,500)</v>
          </cell>
          <cell r="M17" t="str">
            <v>面積</v>
          </cell>
          <cell r="N17" t="str">
            <v>(1,500＋1,500)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(1,500＋1,500)</v>
          </cell>
          <cell r="S17" t="str">
            <v>構造・階数</v>
          </cell>
          <cell r="U17" t="str">
            <v>構造・階数</v>
          </cell>
          <cell r="V17">
            <v>47</v>
          </cell>
          <cell r="W17" t="str">
            <v>面積</v>
          </cell>
          <cell r="X17" t="str">
            <v>ＲＣ造 ３階</v>
          </cell>
          <cell r="Y17" t="str">
            <v>構造・階数</v>
          </cell>
          <cell r="Z17" t="str">
            <v>ＲＣ造 ３階</v>
          </cell>
          <cell r="AA17" t="str">
            <v>建築年</v>
          </cell>
          <cell r="AB17">
            <v>47</v>
          </cell>
          <cell r="AC17" t="str">
            <v>面積</v>
          </cell>
          <cell r="AD17" t="str">
            <v>(1,500＋1,500)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ＲＣ造 ３階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(1,500＋1,500)</v>
          </cell>
          <cell r="AN17" t="str">
            <v>(1,500＋1,500)</v>
          </cell>
          <cell r="AO17" t="str">
            <v>構造・階数</v>
          </cell>
          <cell r="AP17" t="str">
            <v>ＲＣ造 ３階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(1,500＋1,500)</v>
          </cell>
          <cell r="AU17" t="str">
            <v>ＲＣ造 ３階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(1,500＋1,500)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ＲＣ造 ３階</v>
          </cell>
          <cell r="BE17" t="str">
            <v>面積</v>
          </cell>
          <cell r="BF17" t="str">
            <v>(1,500＋1,500)</v>
          </cell>
          <cell r="BG17" t="str">
            <v>面積</v>
          </cell>
          <cell r="BH17" t="str">
            <v>(1,500＋1,500)</v>
          </cell>
          <cell r="BI17" t="str">
            <v>面積</v>
          </cell>
          <cell r="BJ17" t="str">
            <v>(1,500＋1,500)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(1,500＋1,500)</v>
          </cell>
        </row>
        <row r="18">
          <cell r="N18">
            <v>3000</v>
          </cell>
          <cell r="O18">
            <v>3000</v>
          </cell>
          <cell r="P18">
            <v>3000</v>
          </cell>
          <cell r="Q18">
            <v>3000</v>
          </cell>
          <cell r="R18">
            <v>3000</v>
          </cell>
          <cell r="S18">
            <v>3000</v>
          </cell>
          <cell r="U18">
            <v>3000</v>
          </cell>
          <cell r="V18">
            <v>3000</v>
          </cell>
          <cell r="W18">
            <v>3000</v>
          </cell>
          <cell r="X18">
            <v>3000</v>
          </cell>
          <cell r="Y18">
            <v>3000</v>
          </cell>
          <cell r="Z18">
            <v>3000</v>
          </cell>
          <cell r="AT18">
            <v>3000</v>
          </cell>
          <cell r="BZ18">
            <v>3000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（Ｆ/Ｅ）</v>
          </cell>
          <cell r="W19" t="str">
            <v>（Ｂ）</v>
          </cell>
          <cell r="X19" t="str">
            <v>（Ｃ）</v>
          </cell>
          <cell r="Y19" t="str">
            <v>（Ａ）</v>
          </cell>
          <cell r="Z19" t="str">
            <v>（Ｅ）</v>
          </cell>
          <cell r="AA19" t="str">
            <v>（Ｆ）</v>
          </cell>
          <cell r="AB19" t="str">
            <v>（Ｆ/Ｅ）</v>
          </cell>
          <cell r="AC19" t="str">
            <v>区分</v>
          </cell>
          <cell r="AD19" t="str">
            <v>（Ｂ）</v>
          </cell>
          <cell r="AE19" t="str">
            <v>（Ｂ）</v>
          </cell>
          <cell r="AF19" t="str">
            <v>（Ｃ）</v>
          </cell>
          <cell r="AG19" t="str">
            <v>（Ｄ）</v>
          </cell>
          <cell r="AH19" t="str">
            <v>（Ｃ）</v>
          </cell>
          <cell r="AI19" t="str">
            <v>（Ｆ）</v>
          </cell>
          <cell r="AJ19" t="str">
            <v>（Ｆ/Ｅ）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R19" t="str">
            <v>（Ｆ）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改修比率（％）</v>
          </cell>
          <cell r="V20" t="str">
            <v>改修面積(㎡)</v>
          </cell>
          <cell r="W20" t="str">
            <v>個別事由(千円)</v>
          </cell>
          <cell r="X20" t="str">
            <v>地域別単価(千円/㎡)</v>
          </cell>
          <cell r="Y20" t="str">
            <v>実施金額（千円）</v>
          </cell>
          <cell r="Z20" t="str">
            <v>実施金額/標準的経費</v>
          </cell>
          <cell r="AA20" t="str">
            <v>地域別単価(千円/㎡)</v>
          </cell>
          <cell r="AB20" t="str">
            <v>改修比率（％）</v>
          </cell>
          <cell r="AC20" t="str">
            <v>改修面積(㎡)</v>
          </cell>
          <cell r="AD20" t="str">
            <v>改修比率（％）</v>
          </cell>
          <cell r="AE20" t="str">
            <v>標準的経費(千円)</v>
          </cell>
          <cell r="AF20" t="str">
            <v>実施金額（千円）</v>
          </cell>
          <cell r="AG20" t="str">
            <v>実施金額/標準的経費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Q20" t="str">
            <v>実施金額（千円）</v>
          </cell>
          <cell r="BR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R21" t="str">
            <v>１次</v>
          </cell>
          <cell r="S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18534</v>
          </cell>
          <cell r="D22" t="str">
            <v>+</v>
          </cell>
          <cell r="E22" t="str">
            <v>+</v>
          </cell>
          <cell r="F22" t="str">
            <v>0</v>
          </cell>
          <cell r="G22">
            <v>18534</v>
          </cell>
          <cell r="H22" t="str">
            <v>＝</v>
          </cell>
          <cell r="I22">
            <v>18534</v>
          </cell>
          <cell r="J22" t="str">
            <v>/</v>
          </cell>
          <cell r="K22">
            <v>18534</v>
          </cell>
          <cell r="L22">
            <v>22000</v>
          </cell>
          <cell r="M22" t="str">
            <v>×</v>
          </cell>
          <cell r="N22">
            <v>7.3999999999999986</v>
          </cell>
          <cell r="O22" t="str">
            <v>×</v>
          </cell>
          <cell r="P22">
            <v>22000</v>
          </cell>
          <cell r="Q22" t="str">
            <v>+</v>
          </cell>
          <cell r="R22" t="str">
            <v>/</v>
          </cell>
          <cell r="S22">
            <v>18534</v>
          </cell>
          <cell r="U22">
            <v>21000</v>
          </cell>
          <cell r="V22">
            <v>21000</v>
          </cell>
          <cell r="W22" t="str">
            <v>/</v>
          </cell>
          <cell r="X22">
            <v>39605</v>
          </cell>
          <cell r="Y22">
            <v>178.4</v>
          </cell>
          <cell r="Z22">
            <v>178.4</v>
          </cell>
          <cell r="AA22">
            <v>28.099999999999998</v>
          </cell>
          <cell r="AB22" t="str">
            <v>×</v>
          </cell>
          <cell r="AC22" t="str">
            <v>×</v>
          </cell>
          <cell r="AD22">
            <v>7.3999999999999986</v>
          </cell>
          <cell r="AE22" t="str">
            <v>0</v>
          </cell>
          <cell r="AF22" t="str">
            <v>＝</v>
          </cell>
          <cell r="AG22" t="str">
            <v>×</v>
          </cell>
          <cell r="AH22">
            <v>3000</v>
          </cell>
          <cell r="AI22">
            <v>151500</v>
          </cell>
          <cell r="AJ22" t="str">
            <v>/</v>
          </cell>
          <cell r="AK22" t="str">
            <v>+</v>
          </cell>
          <cell r="AL22" t="str">
            <v>＝</v>
          </cell>
          <cell r="AM22" t="str">
            <v>0</v>
          </cell>
          <cell r="AN22">
            <v>21000</v>
          </cell>
          <cell r="AO22" t="str">
            <v>＝</v>
          </cell>
          <cell r="AP22">
            <v>39605</v>
          </cell>
          <cell r="AQ22">
            <v>39605</v>
          </cell>
          <cell r="AR22">
            <v>178.4</v>
          </cell>
          <cell r="AS22" t="str">
            <v>×</v>
          </cell>
          <cell r="AT22">
            <v>21000</v>
          </cell>
          <cell r="AU22" t="str">
            <v>×</v>
          </cell>
          <cell r="AV22">
            <v>21000</v>
          </cell>
          <cell r="AW22" t="str">
            <v>/</v>
          </cell>
          <cell r="AX22">
            <v>39605</v>
          </cell>
          <cell r="AY22" t="str">
            <v>＝</v>
          </cell>
          <cell r="BA22">
            <v>151500</v>
          </cell>
          <cell r="BB22">
            <v>151500</v>
          </cell>
          <cell r="BC22" t="str">
            <v>/</v>
          </cell>
          <cell r="BD22">
            <v>150391</v>
          </cell>
          <cell r="BE22">
            <v>28.099999999999998</v>
          </cell>
          <cell r="BF22">
            <v>178.4</v>
          </cell>
          <cell r="BG22">
            <v>3000</v>
          </cell>
          <cell r="BH22" t="str">
            <v>+</v>
          </cell>
          <cell r="BI22" t="str">
            <v>×</v>
          </cell>
          <cell r="BJ22">
            <v>28.099999999999998</v>
          </cell>
          <cell r="BK22">
            <v>150391</v>
          </cell>
          <cell r="BL22">
            <v>151500</v>
          </cell>
          <cell r="BM22" t="str">
            <v>×</v>
          </cell>
          <cell r="BN22">
            <v>3000</v>
          </cell>
          <cell r="BO22">
            <v>150391</v>
          </cell>
          <cell r="BP22" t="str">
            <v>＝</v>
          </cell>
          <cell r="BQ22" t="str">
            <v>+</v>
          </cell>
          <cell r="BR22">
            <v>151500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150391</v>
          </cell>
          <cell r="BW22" t="str">
            <v>/</v>
          </cell>
          <cell r="BX22">
            <v>150391</v>
          </cell>
          <cell r="BY22" t="str">
            <v>/</v>
          </cell>
          <cell r="BZ22">
            <v>151500</v>
          </cell>
          <cell r="CA22">
            <v>150391</v>
          </cell>
          <cell r="CB22">
            <v>151500</v>
          </cell>
          <cell r="CC22" t="str">
            <v>/</v>
          </cell>
          <cell r="CD22">
            <v>150391</v>
          </cell>
        </row>
        <row r="23">
          <cell r="R23" t="str">
            <v>＝</v>
          </cell>
          <cell r="S23">
            <v>1.19</v>
          </cell>
          <cell r="U23">
            <v>0.53</v>
          </cell>
          <cell r="V23" t="str">
            <v>＝</v>
          </cell>
          <cell r="W23">
            <v>1.01</v>
          </cell>
          <cell r="X23">
            <v>0.53</v>
          </cell>
          <cell r="Y23" t="str">
            <v>＝</v>
          </cell>
          <cell r="Z23">
            <v>1.01</v>
          </cell>
          <cell r="AA23">
            <v>0.53</v>
          </cell>
          <cell r="AB23" t="str">
            <v>＝</v>
          </cell>
          <cell r="AC23">
            <v>1.01</v>
          </cell>
          <cell r="AD23">
            <v>0.53</v>
          </cell>
          <cell r="AE23" t="str">
            <v>＝</v>
          </cell>
          <cell r="AF23">
            <v>1.01</v>
          </cell>
          <cell r="AG23">
            <v>0.53</v>
          </cell>
          <cell r="AH23" t="str">
            <v>＝</v>
          </cell>
          <cell r="AI23">
            <v>1.01</v>
          </cell>
          <cell r="AJ23">
            <v>0.53</v>
          </cell>
          <cell r="AK23" t="str">
            <v>＝</v>
          </cell>
          <cell r="AL23">
            <v>1.01</v>
          </cell>
          <cell r="AM23">
            <v>0.53</v>
          </cell>
          <cell r="AN23" t="str">
            <v>＝</v>
          </cell>
          <cell r="AO23">
            <v>1.01</v>
          </cell>
          <cell r="AP23">
            <v>0.53</v>
          </cell>
          <cell r="AQ23" t="str">
            <v>＝</v>
          </cell>
          <cell r="AR23">
            <v>1.01</v>
          </cell>
          <cell r="AS23">
            <v>0.53</v>
          </cell>
          <cell r="AT23" t="str">
            <v>＝</v>
          </cell>
          <cell r="AU23">
            <v>1.01</v>
          </cell>
          <cell r="AW23" t="str">
            <v>＝</v>
          </cell>
          <cell r="AX23">
            <v>0.53</v>
          </cell>
          <cell r="CC23" t="str">
            <v>＝</v>
          </cell>
          <cell r="CD23">
            <v>1.01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R24" t="str">
            <v>２次</v>
          </cell>
          <cell r="S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+</v>
          </cell>
          <cell r="V25" t="str">
            <v>＝</v>
          </cell>
          <cell r="W25" t="str">
            <v>/</v>
          </cell>
          <cell r="X25" t="str">
            <v>×</v>
          </cell>
          <cell r="Y25" t="str">
            <v>×</v>
          </cell>
          <cell r="Z25" t="str">
            <v>+</v>
          </cell>
          <cell r="AA25" t="str">
            <v>＝</v>
          </cell>
          <cell r="AB25" t="str">
            <v>/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H25" t="str">
            <v>+</v>
          </cell>
          <cell r="BI25" t="str">
            <v>×</v>
          </cell>
          <cell r="BJ25" t="str">
            <v>/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B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0.92500000000000004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0.92500000000000004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0.92500000000000004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0.92500000000000004</v>
          </cell>
          <cell r="S28">
            <v>0.92500000000000004</v>
          </cell>
          <cell r="U28" t="str">
            <v>２  改修比率算出表（基礎部分）</v>
          </cell>
          <cell r="V28">
            <v>0.92500000000000004</v>
          </cell>
          <cell r="W28" t="str">
            <v>請負比率</v>
          </cell>
          <cell r="X28">
            <v>0.92500000000000004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0.92500000000000004</v>
          </cell>
          <cell r="AC28" t="str">
            <v>請負比率</v>
          </cell>
          <cell r="AD28">
            <v>0.92500000000000004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0.92500000000000004</v>
          </cell>
          <cell r="AI28" t="str">
            <v>請負比率</v>
          </cell>
          <cell r="AJ28">
            <v>0.92500000000000004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0.92500000000000004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0.92500000000000004</v>
          </cell>
          <cell r="AT28">
            <v>0.92500000000000004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0.92500000000000004</v>
          </cell>
          <cell r="AY28" t="str">
            <v>３  個別事由</v>
          </cell>
          <cell r="BA28" t="str">
            <v>２  改修比率算出表（基礎部分）</v>
          </cell>
          <cell r="BB28">
            <v>0.92500000000000004</v>
          </cell>
          <cell r="BT28" t="str">
            <v>３  個別事由</v>
          </cell>
          <cell r="CB28" t="str">
            <v>請負比率</v>
          </cell>
          <cell r="CD28">
            <v>0.92500000000000004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改修範囲  （数量）</v>
          </cell>
          <cell r="W29" t="str">
            <v>割合</v>
          </cell>
          <cell r="X29" t="str">
            <v>単価構成比</v>
          </cell>
          <cell r="Y29" t="str">
            <v>改修比率</v>
          </cell>
          <cell r="Z29" t="str">
            <v>改修範囲  （数量）</v>
          </cell>
          <cell r="AA29" t="str">
            <v>数  量</v>
          </cell>
          <cell r="AB29" t="str">
            <v>単  価</v>
          </cell>
          <cell r="AC29" t="str">
            <v>標準金額</v>
          </cell>
          <cell r="AD29" t="str">
            <v>実施金額</v>
          </cell>
          <cell r="AE29" t="str">
            <v>単価構成比</v>
          </cell>
          <cell r="AF29" t="str">
            <v>割合</v>
          </cell>
          <cell r="AG29" t="str">
            <v>区    分</v>
          </cell>
          <cell r="AH29" t="str">
            <v>数  量</v>
          </cell>
          <cell r="AI29" t="str">
            <v>単価構成比</v>
          </cell>
          <cell r="AJ29" t="str">
            <v>標準金額</v>
          </cell>
          <cell r="AK29" t="str">
            <v>実施金額</v>
          </cell>
          <cell r="AL29" t="str">
            <v>改修比率</v>
          </cell>
          <cell r="AM29" t="str">
            <v>改修範囲  （数量）</v>
          </cell>
          <cell r="AN29" t="str">
            <v>区    分</v>
          </cell>
          <cell r="AO29" t="str">
            <v>単価構成比</v>
          </cell>
          <cell r="AP29" t="str">
            <v>改修比率</v>
          </cell>
          <cell r="AQ29" t="str">
            <v>区    分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(千円）</v>
          </cell>
          <cell r="W30" t="str">
            <v>②</v>
          </cell>
          <cell r="X30" t="str">
            <v>％</v>
          </cell>
          <cell r="Y30" t="str">
            <v>①×②  ％</v>
          </cell>
          <cell r="Z30" t="str">
            <v>(円）</v>
          </cell>
          <cell r="AA30" t="str">
            <v>(千円）</v>
          </cell>
          <cell r="AB30" t="str">
            <v>(千円）</v>
          </cell>
          <cell r="AC30" t="str">
            <v>①  ％</v>
          </cell>
          <cell r="AD30" t="str">
            <v>②</v>
          </cell>
          <cell r="AE30" t="str">
            <v>％</v>
          </cell>
          <cell r="AF30" t="str">
            <v>①×②  ％</v>
          </cell>
          <cell r="AG30" t="str">
            <v>(円）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T30" t="str">
            <v>(千円）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1000</v>
          </cell>
          <cell r="G31" t="str">
            <v>㎡</v>
          </cell>
          <cell r="H31"/>
          <cell r="I31">
            <v>85</v>
          </cell>
          <cell r="J31">
            <v>3.5</v>
          </cell>
          <cell r="K31">
            <v>3</v>
          </cell>
          <cell r="L31" t="str">
            <v>防水･屋根</v>
          </cell>
          <cell r="M31">
            <v>1000</v>
          </cell>
          <cell r="N31" t="str">
            <v>㎡</v>
          </cell>
          <cell r="O31" t="str">
            <v>/</v>
          </cell>
          <cell r="P31">
            <v>1000</v>
          </cell>
          <cell r="Q31" t="str">
            <v>㎡</v>
          </cell>
          <cell r="R31"/>
          <cell r="S31">
            <v>100</v>
          </cell>
          <cell r="U31">
            <v>3.5</v>
          </cell>
          <cell r="V31" t="str">
            <v>防水･屋根</v>
          </cell>
          <cell r="W31" t="str">
            <v>㎡</v>
          </cell>
          <cell r="X31" t="str">
            <v>/</v>
          </cell>
          <cell r="Y31">
            <v>1000</v>
          </cell>
          <cell r="Z31">
            <v>850</v>
          </cell>
          <cell r="AA31" t="str">
            <v>㎡</v>
          </cell>
          <cell r="AB31" t="str">
            <v>/</v>
          </cell>
          <cell r="AC31">
            <v>3</v>
          </cell>
          <cell r="AD31">
            <v>1000</v>
          </cell>
          <cell r="AE31" t="str">
            <v>㎡</v>
          </cell>
          <cell r="AF31" t="str">
            <v/>
          </cell>
          <cell r="AG31" t="str">
            <v>/</v>
          </cell>
          <cell r="AH31">
            <v>85</v>
          </cell>
          <cell r="AI31">
            <v>3.5</v>
          </cell>
          <cell r="AJ31">
            <v>100</v>
          </cell>
          <cell r="AK31">
            <v>3.5</v>
          </cell>
          <cell r="AL31">
            <v>3.5</v>
          </cell>
          <cell r="AM31">
            <v>3</v>
          </cell>
          <cell r="AN31">
            <v>1000</v>
          </cell>
          <cell r="AO31" t="str">
            <v>㎡</v>
          </cell>
          <cell r="AP31">
            <v>100</v>
          </cell>
          <cell r="AQ31">
            <v>3.5</v>
          </cell>
          <cell r="AR31">
            <v>3.5</v>
          </cell>
          <cell r="AS31"/>
          <cell r="AT31">
            <v>100</v>
          </cell>
          <cell r="AU31">
            <v>3.5</v>
          </cell>
          <cell r="AV31">
            <v>3.5</v>
          </cell>
          <cell r="AW31">
            <v>1000</v>
          </cell>
          <cell r="AX31" t="str">
            <v>㎡</v>
          </cell>
          <cell r="AY31"/>
          <cell r="BA31">
            <v>3.5</v>
          </cell>
          <cell r="BB31" t="str">
            <v>防水･屋根</v>
          </cell>
          <cell r="BC31" t="str">
            <v>㎡</v>
          </cell>
          <cell r="BD31" t="str">
            <v/>
          </cell>
          <cell r="BE31">
            <v>100</v>
          </cell>
          <cell r="BF31">
            <v>1000</v>
          </cell>
          <cell r="BG31" t="str">
            <v>㎡</v>
          </cell>
          <cell r="BH31" t="str">
            <v>/</v>
          </cell>
          <cell r="BI31">
            <v>3.5</v>
          </cell>
          <cell r="BJ31">
            <v>1000</v>
          </cell>
          <cell r="BK31" t="str">
            <v>㎡</v>
          </cell>
          <cell r="BL31" t="str">
            <v/>
          </cell>
          <cell r="BM31">
            <v>3.5</v>
          </cell>
          <cell r="BN31">
            <v>100</v>
          </cell>
          <cell r="BO31">
            <v>3.5</v>
          </cell>
          <cell r="BS31">
            <v>3.5</v>
          </cell>
        </row>
        <row r="32">
          <cell r="A32" t="str">
            <v>壁新設(㎡)</v>
          </cell>
          <cell r="B32">
            <v>82</v>
          </cell>
          <cell r="C32">
            <v>100.8</v>
          </cell>
          <cell r="D32">
            <v>82</v>
          </cell>
          <cell r="E32" t="str">
            <v>建</v>
          </cell>
          <cell r="F32">
            <v>100.8</v>
          </cell>
          <cell r="G32">
            <v>8266</v>
          </cell>
          <cell r="H32" t="str">
            <v>㎡</v>
          </cell>
          <cell r="I32" t="str">
            <v>/</v>
          </cell>
          <cell r="J32">
            <v>3500</v>
          </cell>
          <cell r="K32" t="str">
            <v>㎡</v>
          </cell>
          <cell r="L32"/>
          <cell r="M32">
            <v>22</v>
          </cell>
          <cell r="N32">
            <v>2.9</v>
          </cell>
          <cell r="O32">
            <v>0.6</v>
          </cell>
          <cell r="P32" t="str">
            <v>建</v>
          </cell>
          <cell r="Q32" t="str">
            <v>外 　　装</v>
          </cell>
          <cell r="R32">
            <v>1500</v>
          </cell>
          <cell r="S32" t="str">
            <v>㎡</v>
          </cell>
          <cell r="U32" t="str">
            <v>建</v>
          </cell>
          <cell r="V32" t="str">
            <v>外 　　装</v>
          </cell>
          <cell r="W32"/>
          <cell r="X32">
            <v>43</v>
          </cell>
          <cell r="Y32">
            <v>2.9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㎡</v>
          </cell>
          <cell r="AD32">
            <v>3500</v>
          </cell>
          <cell r="AE32" t="str">
            <v>㎡</v>
          </cell>
          <cell r="AF32" t="str">
            <v/>
          </cell>
          <cell r="AG32" t="str">
            <v>建</v>
          </cell>
          <cell r="AH32">
            <v>22</v>
          </cell>
          <cell r="AI32">
            <v>2.9</v>
          </cell>
          <cell r="AJ32" t="str">
            <v>㎡</v>
          </cell>
          <cell r="AK32" t="str">
            <v>/</v>
          </cell>
          <cell r="AL32">
            <v>3500</v>
          </cell>
          <cell r="AM32">
            <v>0.6</v>
          </cell>
          <cell r="AN32">
            <v>43</v>
          </cell>
          <cell r="AO32">
            <v>2.9</v>
          </cell>
          <cell r="AP32">
            <v>1.2</v>
          </cell>
          <cell r="AQ32" t="str">
            <v>/</v>
          </cell>
          <cell r="AR32">
            <v>3500</v>
          </cell>
          <cell r="AS32" t="str">
            <v>㎡</v>
          </cell>
          <cell r="AT32">
            <v>43</v>
          </cell>
          <cell r="AU32">
            <v>2.9</v>
          </cell>
          <cell r="AV32">
            <v>1.2</v>
          </cell>
          <cell r="AW32"/>
          <cell r="AX32">
            <v>43</v>
          </cell>
          <cell r="AY32">
            <v>2.9</v>
          </cell>
          <cell r="BA32" t="str">
            <v>建</v>
          </cell>
          <cell r="BB32" t="str">
            <v>外 　　装</v>
          </cell>
          <cell r="BC32"/>
          <cell r="BD32">
            <v>43</v>
          </cell>
          <cell r="BE32">
            <v>2.9</v>
          </cell>
          <cell r="BF32">
            <v>1500</v>
          </cell>
          <cell r="BG32" t="str">
            <v>㎡</v>
          </cell>
          <cell r="BH32" t="str">
            <v>/</v>
          </cell>
          <cell r="BI32">
            <v>2.9</v>
          </cell>
          <cell r="BJ32">
            <v>3500</v>
          </cell>
          <cell r="BK32" t="str">
            <v>㎡</v>
          </cell>
          <cell r="BL32" t="str">
            <v/>
          </cell>
          <cell r="BM32">
            <v>1.2</v>
          </cell>
          <cell r="BN32">
            <v>43</v>
          </cell>
          <cell r="BO32">
            <v>2.9</v>
          </cell>
          <cell r="BS32">
            <v>1.2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</v>
          </cell>
          <cell r="F33">
            <v>482</v>
          </cell>
          <cell r="G33">
            <v>0</v>
          </cell>
          <cell r="H33" t="str">
            <v>/</v>
          </cell>
          <cell r="I33">
            <v>3000</v>
          </cell>
          <cell r="J33" t="str">
            <v>㎡</v>
          </cell>
          <cell r="K33"/>
          <cell r="L33">
            <v>16</v>
          </cell>
          <cell r="M33">
            <v>5.7</v>
          </cell>
          <cell r="N33">
            <v>0.9</v>
          </cell>
          <cell r="O33" t="str">
            <v>内</v>
          </cell>
          <cell r="P33" t="str">
            <v>床</v>
          </cell>
          <cell r="Q33">
            <v>2000</v>
          </cell>
          <cell r="R33" t="str">
            <v>㎡</v>
          </cell>
          <cell r="S33" t="str">
            <v>/</v>
          </cell>
          <cell r="U33" t="str">
            <v>㎡</v>
          </cell>
          <cell r="V33" t="str">
            <v>内</v>
          </cell>
          <cell r="W33" t="str">
            <v>床</v>
          </cell>
          <cell r="X33">
            <v>5.7</v>
          </cell>
          <cell r="Y33">
            <v>3.8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3000</v>
          </cell>
          <cell r="AE33" t="str">
            <v>㎡</v>
          </cell>
          <cell r="AF33" t="str">
            <v/>
          </cell>
          <cell r="AG33" t="str">
            <v>内</v>
          </cell>
          <cell r="AH33">
            <v>16</v>
          </cell>
          <cell r="AI33">
            <v>5.7</v>
          </cell>
          <cell r="AJ33" t="str">
            <v>㎡</v>
          </cell>
          <cell r="AK33" t="str">
            <v>/</v>
          </cell>
          <cell r="AL33">
            <v>3000</v>
          </cell>
          <cell r="AM33">
            <v>0.9</v>
          </cell>
          <cell r="AN33">
            <v>67</v>
          </cell>
          <cell r="AO33">
            <v>5.7</v>
          </cell>
          <cell r="AP33">
            <v>3.8</v>
          </cell>
          <cell r="AQ33" t="str">
            <v>㎡</v>
          </cell>
          <cell r="AR33" t="str">
            <v>/</v>
          </cell>
          <cell r="AS33">
            <v>3000</v>
          </cell>
          <cell r="AT33" t="str">
            <v>㎡</v>
          </cell>
          <cell r="AU33">
            <v>67</v>
          </cell>
          <cell r="AV33">
            <v>5.7</v>
          </cell>
          <cell r="AW33">
            <v>3.8</v>
          </cell>
          <cell r="AX33">
            <v>67</v>
          </cell>
          <cell r="AY33">
            <v>5.7</v>
          </cell>
          <cell r="BA33" t="str">
            <v>㎡</v>
          </cell>
          <cell r="BB33" t="str">
            <v>内</v>
          </cell>
          <cell r="BC33" t="str">
            <v>床</v>
          </cell>
          <cell r="BD33" t="str">
            <v>㎡</v>
          </cell>
          <cell r="BE33"/>
          <cell r="BF33">
            <v>2000</v>
          </cell>
          <cell r="BG33" t="str">
            <v>㎡</v>
          </cell>
          <cell r="BH33" t="str">
            <v>/</v>
          </cell>
          <cell r="BI33">
            <v>67</v>
          </cell>
          <cell r="BJ33">
            <v>3000</v>
          </cell>
          <cell r="BK33" t="str">
            <v>㎡</v>
          </cell>
          <cell r="BL33" t="str">
            <v/>
          </cell>
          <cell r="BM33">
            <v>3.8</v>
          </cell>
          <cell r="BN33">
            <v>67</v>
          </cell>
          <cell r="BO33">
            <v>5.7</v>
          </cell>
          <cell r="BS33">
            <v>3.8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>
            <v>405</v>
          </cell>
          <cell r="F34" t="str">
            <v>㎡</v>
          </cell>
          <cell r="G34">
            <v>0</v>
          </cell>
          <cell r="H34">
            <v>6500</v>
          </cell>
          <cell r="I34" t="str">
            <v>㎡</v>
          </cell>
          <cell r="J34"/>
          <cell r="K34">
            <v>6</v>
          </cell>
          <cell r="L34">
            <v>11.3</v>
          </cell>
          <cell r="M34">
            <v>0.7</v>
          </cell>
          <cell r="N34" t="str">
            <v>壁</v>
          </cell>
          <cell r="O34">
            <v>2800</v>
          </cell>
          <cell r="P34" t="str">
            <v>㎡</v>
          </cell>
          <cell r="Q34" t="str">
            <v>/</v>
          </cell>
          <cell r="R34">
            <v>6500</v>
          </cell>
          <cell r="S34" t="str">
            <v>㎡</v>
          </cell>
          <cell r="U34">
            <v>43</v>
          </cell>
          <cell r="V34">
            <v>11.3</v>
          </cell>
          <cell r="W34" t="str">
            <v>壁</v>
          </cell>
          <cell r="X34" t="str">
            <v>㎡</v>
          </cell>
          <cell r="Y34" t="str">
            <v>/</v>
          </cell>
          <cell r="Z34">
            <v>405</v>
          </cell>
          <cell r="AA34" t="str">
            <v>㎡</v>
          </cell>
          <cell r="AB34" t="str">
            <v>/</v>
          </cell>
          <cell r="AC34">
            <v>11.3</v>
          </cell>
          <cell r="AD34">
            <v>6500</v>
          </cell>
          <cell r="AE34" t="str">
            <v>㎡</v>
          </cell>
          <cell r="AF34" t="str">
            <v/>
          </cell>
          <cell r="AG34" t="str">
            <v>㎡</v>
          </cell>
          <cell r="AH34">
            <v>6</v>
          </cell>
          <cell r="AI34">
            <v>11.3</v>
          </cell>
          <cell r="AJ34" t="str">
            <v>㎡</v>
          </cell>
          <cell r="AK34">
            <v>43</v>
          </cell>
          <cell r="AL34">
            <v>11.3</v>
          </cell>
          <cell r="AM34">
            <v>0.7</v>
          </cell>
          <cell r="AN34" t="str">
            <v>/</v>
          </cell>
          <cell r="AO34">
            <v>6500</v>
          </cell>
          <cell r="AP34" t="str">
            <v>㎡</v>
          </cell>
          <cell r="AQ34">
            <v>43</v>
          </cell>
          <cell r="AR34">
            <v>11.3</v>
          </cell>
          <cell r="AS34">
            <v>4.9000000000000004</v>
          </cell>
          <cell r="AT34">
            <v>43</v>
          </cell>
          <cell r="AU34">
            <v>11.3</v>
          </cell>
          <cell r="AV34">
            <v>4.9000000000000004</v>
          </cell>
          <cell r="AW34" t="str">
            <v>㎡</v>
          </cell>
          <cell r="AX34" t="str">
            <v>/</v>
          </cell>
          <cell r="AY34">
            <v>6500</v>
          </cell>
          <cell r="BA34"/>
          <cell r="BB34">
            <v>43</v>
          </cell>
          <cell r="BC34" t="str">
            <v>壁</v>
          </cell>
          <cell r="BD34">
            <v>4.9000000000000004</v>
          </cell>
          <cell r="BE34">
            <v>6500</v>
          </cell>
          <cell r="BF34">
            <v>2800</v>
          </cell>
          <cell r="BG34" t="str">
            <v>㎡</v>
          </cell>
          <cell r="BH34" t="str">
            <v>/</v>
          </cell>
          <cell r="BI34">
            <v>11.3</v>
          </cell>
          <cell r="BJ34">
            <v>6500</v>
          </cell>
          <cell r="BK34" t="str">
            <v>㎡</v>
          </cell>
          <cell r="BL34" t="str">
            <v/>
          </cell>
          <cell r="BM34">
            <v>4.9000000000000004</v>
          </cell>
          <cell r="BN34">
            <v>43</v>
          </cell>
          <cell r="BO34">
            <v>11.3</v>
          </cell>
          <cell r="BS34">
            <v>4.9000000000000004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 t="str">
            <v>天　井</v>
          </cell>
          <cell r="F35">
            <v>786</v>
          </cell>
          <cell r="G35">
            <v>0</v>
          </cell>
          <cell r="H35" t="str">
            <v>/</v>
          </cell>
          <cell r="I35">
            <v>3000</v>
          </cell>
          <cell r="J35" t="str">
            <v>㎡</v>
          </cell>
          <cell r="K35"/>
          <cell r="L35">
            <v>26</v>
          </cell>
          <cell r="M35">
            <v>3</v>
          </cell>
          <cell r="N35">
            <v>0.8</v>
          </cell>
          <cell r="O35" t="str">
            <v>装</v>
          </cell>
          <cell r="P35" t="str">
            <v>天　井</v>
          </cell>
          <cell r="Q35">
            <v>1500</v>
          </cell>
          <cell r="R35" t="str">
            <v>㎡</v>
          </cell>
          <cell r="S35" t="str">
            <v>/</v>
          </cell>
          <cell r="U35" t="str">
            <v>㎡</v>
          </cell>
          <cell r="V35" t="str">
            <v>装</v>
          </cell>
          <cell r="W35" t="str">
            <v>天　井</v>
          </cell>
          <cell r="X35">
            <v>3</v>
          </cell>
          <cell r="Y35">
            <v>1.5</v>
          </cell>
          <cell r="Z35">
            <v>786</v>
          </cell>
          <cell r="AA35" t="str">
            <v>㎡</v>
          </cell>
          <cell r="AB35" t="str">
            <v>/</v>
          </cell>
          <cell r="AC35" t="str">
            <v>㎡</v>
          </cell>
          <cell r="AD35">
            <v>3000</v>
          </cell>
          <cell r="AE35" t="str">
            <v>㎡</v>
          </cell>
          <cell r="AF35" t="str">
            <v/>
          </cell>
          <cell r="AG35" t="str">
            <v>装</v>
          </cell>
          <cell r="AH35">
            <v>26</v>
          </cell>
          <cell r="AI35">
            <v>3</v>
          </cell>
          <cell r="AJ35" t="str">
            <v>㎡</v>
          </cell>
          <cell r="AK35" t="str">
            <v>/</v>
          </cell>
          <cell r="AL35">
            <v>3000</v>
          </cell>
          <cell r="AM35">
            <v>0.8</v>
          </cell>
          <cell r="AN35">
            <v>50</v>
          </cell>
          <cell r="AO35">
            <v>3</v>
          </cell>
          <cell r="AP35">
            <v>1.5</v>
          </cell>
          <cell r="AQ35" t="str">
            <v>㎡</v>
          </cell>
          <cell r="AR35" t="str">
            <v>/</v>
          </cell>
          <cell r="AS35">
            <v>3000</v>
          </cell>
          <cell r="AT35" t="str">
            <v>㎡</v>
          </cell>
          <cell r="AU35">
            <v>50</v>
          </cell>
          <cell r="AV35">
            <v>3</v>
          </cell>
          <cell r="AW35">
            <v>1.5</v>
          </cell>
          <cell r="AX35">
            <v>50</v>
          </cell>
          <cell r="AY35">
            <v>3</v>
          </cell>
          <cell r="BA35" t="str">
            <v>㎡</v>
          </cell>
          <cell r="BB35" t="str">
            <v>装</v>
          </cell>
          <cell r="BC35" t="str">
            <v>天　井</v>
          </cell>
          <cell r="BD35" t="str">
            <v>㎡</v>
          </cell>
          <cell r="BE35"/>
          <cell r="BF35">
            <v>1500</v>
          </cell>
          <cell r="BG35" t="str">
            <v>㎡</v>
          </cell>
          <cell r="BH35" t="str">
            <v>/</v>
          </cell>
          <cell r="BI35">
            <v>50</v>
          </cell>
          <cell r="BJ35">
            <v>3000</v>
          </cell>
          <cell r="BK35" t="str">
            <v>㎡</v>
          </cell>
          <cell r="BL35" t="str">
            <v/>
          </cell>
          <cell r="BM35">
            <v>1.5</v>
          </cell>
          <cell r="BN35">
            <v>50</v>
          </cell>
          <cell r="BO35">
            <v>3</v>
          </cell>
          <cell r="BS35">
            <v>1.5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建</v>
          </cell>
          <cell r="F36" t="str">
            <v>外　部</v>
          </cell>
          <cell r="G36">
            <v>0</v>
          </cell>
          <cell r="H36" t="str">
            <v>ヶ所</v>
          </cell>
          <cell r="I36" t="str">
            <v>/</v>
          </cell>
          <cell r="J36">
            <v>150</v>
          </cell>
          <cell r="K36" t="str">
            <v>ヶ所</v>
          </cell>
          <cell r="L36"/>
          <cell r="M36">
            <v>2</v>
          </cell>
          <cell r="N36">
            <v>7.5</v>
          </cell>
          <cell r="O36">
            <v>0.2</v>
          </cell>
          <cell r="P36" t="str">
            <v>築</v>
          </cell>
          <cell r="Q36" t="str">
            <v>建</v>
          </cell>
          <cell r="R36" t="str">
            <v>外　部</v>
          </cell>
          <cell r="S36">
            <v>80</v>
          </cell>
          <cell r="U36" t="str">
            <v>築</v>
          </cell>
          <cell r="V36" t="str">
            <v>建</v>
          </cell>
          <cell r="W36" t="str">
            <v>外　部</v>
          </cell>
          <cell r="X36"/>
          <cell r="Y36">
            <v>53</v>
          </cell>
          <cell r="Z36">
            <v>3</v>
          </cell>
          <cell r="AA36" t="str">
            <v>ヶ所</v>
          </cell>
          <cell r="AB36" t="str">
            <v>/</v>
          </cell>
          <cell r="AC36" t="str">
            <v>ヶ所</v>
          </cell>
          <cell r="AD36">
            <v>150</v>
          </cell>
          <cell r="AE36" t="str">
            <v>ヶ所</v>
          </cell>
          <cell r="AF36" t="str">
            <v/>
          </cell>
          <cell r="AG36" t="str">
            <v>築</v>
          </cell>
          <cell r="AH36">
            <v>2</v>
          </cell>
          <cell r="AI36">
            <v>7.5</v>
          </cell>
          <cell r="AJ36">
            <v>80</v>
          </cell>
          <cell r="AK36" t="str">
            <v>ヶ所</v>
          </cell>
          <cell r="AL36" t="str">
            <v>/</v>
          </cell>
          <cell r="AM36">
            <v>0.2</v>
          </cell>
          <cell r="AN36" t="str">
            <v>ヶ所</v>
          </cell>
          <cell r="AO36">
            <v>53</v>
          </cell>
          <cell r="AP36">
            <v>7.5</v>
          </cell>
          <cell r="AQ36">
            <v>4</v>
          </cell>
          <cell r="AR36" t="str">
            <v>ヶ所</v>
          </cell>
          <cell r="AS36" t="str">
            <v>/</v>
          </cell>
          <cell r="AT36">
            <v>150</v>
          </cell>
          <cell r="AU36" t="str">
            <v>ヶ所</v>
          </cell>
          <cell r="AV36">
            <v>53</v>
          </cell>
          <cell r="AW36">
            <v>7.5</v>
          </cell>
          <cell r="AX36">
            <v>4</v>
          </cell>
          <cell r="AY36"/>
          <cell r="BA36" t="str">
            <v>築</v>
          </cell>
          <cell r="BB36" t="str">
            <v>建</v>
          </cell>
          <cell r="BC36" t="str">
            <v>外　部</v>
          </cell>
          <cell r="BD36"/>
          <cell r="BE36">
            <v>53</v>
          </cell>
          <cell r="BF36">
            <v>80</v>
          </cell>
          <cell r="BG36" t="str">
            <v>ヶ所</v>
          </cell>
          <cell r="BH36" t="str">
            <v>/</v>
          </cell>
          <cell r="BI36">
            <v>7.5</v>
          </cell>
          <cell r="BJ36">
            <v>150</v>
          </cell>
          <cell r="BK36" t="str">
            <v>ヶ所</v>
          </cell>
          <cell r="BL36" t="str">
            <v/>
          </cell>
          <cell r="BM36">
            <v>4</v>
          </cell>
          <cell r="BN36">
            <v>53</v>
          </cell>
          <cell r="BO36">
            <v>7.5</v>
          </cell>
          <cell r="BS36">
            <v>4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具</v>
          </cell>
          <cell r="F37" t="str">
            <v>内　部</v>
          </cell>
          <cell r="G37">
            <v>0</v>
          </cell>
          <cell r="H37" t="str">
            <v>ヶ所</v>
          </cell>
          <cell r="I37" t="str">
            <v>/</v>
          </cell>
          <cell r="J37">
            <v>200</v>
          </cell>
          <cell r="K37" t="str">
            <v>ヶ所</v>
          </cell>
          <cell r="L37" t="str">
            <v>計</v>
          </cell>
          <cell r="M37">
            <v>1</v>
          </cell>
          <cell r="N37">
            <v>3.8</v>
          </cell>
          <cell r="O37">
            <v>0</v>
          </cell>
          <cell r="P37" t="str">
            <v>計</v>
          </cell>
          <cell r="Q37" t="str">
            <v>具</v>
          </cell>
          <cell r="R37" t="str">
            <v>内　部</v>
          </cell>
          <cell r="S37">
            <v>100</v>
          </cell>
          <cell r="U37" t="str">
            <v>/</v>
          </cell>
          <cell r="V37" t="str">
            <v>具</v>
          </cell>
          <cell r="W37" t="str">
            <v>内　部</v>
          </cell>
          <cell r="X37"/>
          <cell r="Y37">
            <v>50</v>
          </cell>
          <cell r="Z37">
            <v>2</v>
          </cell>
          <cell r="AA37" t="str">
            <v>ヶ所</v>
          </cell>
          <cell r="AB37" t="str">
            <v>/</v>
          </cell>
          <cell r="AC37" t="str">
            <v>ヶ所</v>
          </cell>
          <cell r="AD37">
            <v>200</v>
          </cell>
          <cell r="AE37" t="str">
            <v>ヶ所</v>
          </cell>
          <cell r="AF37" t="str">
            <v/>
          </cell>
          <cell r="AG37" t="str">
            <v>計</v>
          </cell>
          <cell r="AH37">
            <v>1</v>
          </cell>
          <cell r="AI37">
            <v>3.8</v>
          </cell>
          <cell r="AJ37">
            <v>100</v>
          </cell>
          <cell r="AK37" t="str">
            <v>ヶ所</v>
          </cell>
          <cell r="AL37" t="str">
            <v>/</v>
          </cell>
          <cell r="AM37">
            <v>0</v>
          </cell>
          <cell r="AN37" t="str">
            <v>計</v>
          </cell>
          <cell r="AO37">
            <v>50</v>
          </cell>
          <cell r="AP37">
            <v>3.8</v>
          </cell>
          <cell r="AQ37">
            <v>1.9</v>
          </cell>
          <cell r="AR37" t="str">
            <v>計</v>
          </cell>
          <cell r="AS37" t="str">
            <v>ヶ所</v>
          </cell>
          <cell r="AT37" t="str">
            <v>/</v>
          </cell>
          <cell r="AU37">
            <v>200</v>
          </cell>
          <cell r="AV37" t="str">
            <v>ヶ所</v>
          </cell>
          <cell r="AW37">
            <v>50</v>
          </cell>
          <cell r="AX37">
            <v>3.8</v>
          </cell>
          <cell r="AY37">
            <v>1.9</v>
          </cell>
          <cell r="BA37">
            <v>3.8</v>
          </cell>
          <cell r="BB37" t="str">
            <v>具</v>
          </cell>
          <cell r="BC37" t="str">
            <v>内　部</v>
          </cell>
          <cell r="BD37">
            <v>200</v>
          </cell>
          <cell r="BE37" t="str">
            <v>ヶ所</v>
          </cell>
          <cell r="BF37">
            <v>100</v>
          </cell>
          <cell r="BG37" t="str">
            <v>ヶ所</v>
          </cell>
          <cell r="BH37" t="str">
            <v>/</v>
          </cell>
          <cell r="BI37">
            <v>1.9</v>
          </cell>
          <cell r="BJ37">
            <v>200</v>
          </cell>
          <cell r="BK37" t="str">
            <v>ヶ所</v>
          </cell>
          <cell r="BL37" t="str">
            <v/>
          </cell>
          <cell r="BM37">
            <v>1.9</v>
          </cell>
          <cell r="BN37">
            <v>50</v>
          </cell>
          <cell r="BO37">
            <v>3.8</v>
          </cell>
          <cell r="BS37">
            <v>1.9</v>
          </cell>
          <cell r="BT37" t="str">
            <v>計</v>
          </cell>
        </row>
        <row r="38">
          <cell r="A38" t="str">
            <v>ﾌﾞﾚｰｽ(壁)新設(箇所)</v>
          </cell>
          <cell r="B38">
            <v>2567</v>
          </cell>
          <cell r="C38">
            <v>4</v>
          </cell>
          <cell r="D38">
            <v>2567</v>
          </cell>
          <cell r="E38" t="str">
            <v>４  工事金額が標準的経費を超える主な理由</v>
          </cell>
          <cell r="F38">
            <v>4</v>
          </cell>
          <cell r="G38">
            <v>10268</v>
          </cell>
          <cell r="H38" t="str">
            <v>KVA</v>
          </cell>
          <cell r="I38" t="str">
            <v>/</v>
          </cell>
          <cell r="J38">
            <v>105</v>
          </cell>
          <cell r="K38" t="str">
            <v>KVA</v>
          </cell>
          <cell r="L38" t="str">
            <v>４  工事金額が標準的経費を超える主な理由</v>
          </cell>
          <cell r="M38">
            <v>22</v>
          </cell>
          <cell r="N38">
            <v>1.3</v>
          </cell>
          <cell r="O38">
            <v>0.3</v>
          </cell>
          <cell r="P38" t="str">
            <v>４ 工事金額が標準的経費を超える主な理由</v>
          </cell>
          <cell r="Q38" t="str">
            <v>変  　　電</v>
          </cell>
          <cell r="R38">
            <v>157</v>
          </cell>
          <cell r="S38" t="str">
            <v>KVA</v>
          </cell>
          <cell r="U38">
            <v>105</v>
          </cell>
          <cell r="V38" t="str">
            <v>変  　　電</v>
          </cell>
          <cell r="W38"/>
          <cell r="X38">
            <v>100</v>
          </cell>
          <cell r="Y38">
            <v>1.3</v>
          </cell>
          <cell r="Z38">
            <v>23.5</v>
          </cell>
          <cell r="AA38" t="str">
            <v>KVA</v>
          </cell>
          <cell r="AB38" t="str">
            <v>/</v>
          </cell>
          <cell r="AC38" t="str">
            <v>KVA</v>
          </cell>
          <cell r="AD38">
            <v>105</v>
          </cell>
          <cell r="AE38" t="str">
            <v>KVA</v>
          </cell>
          <cell r="AF38" t="str">
            <v/>
          </cell>
          <cell r="AG38" t="str">
            <v>４ 工事金額が標準的経費を超える主な理由</v>
          </cell>
          <cell r="AH38">
            <v>22</v>
          </cell>
          <cell r="AI38">
            <v>1.3</v>
          </cell>
          <cell r="AJ38" t="str">
            <v>KVA</v>
          </cell>
          <cell r="AK38" t="str">
            <v>/</v>
          </cell>
          <cell r="AL38">
            <v>105</v>
          </cell>
          <cell r="AM38">
            <v>0.3</v>
          </cell>
          <cell r="AN38" t="str">
            <v>４ 工事金額が標準的経費を超える主な理由</v>
          </cell>
          <cell r="AO38">
            <v>1.3</v>
          </cell>
          <cell r="AP38">
            <v>1.3</v>
          </cell>
          <cell r="AQ38" t="str">
            <v>４ 工事金額が標準的経費を超える主な理由</v>
          </cell>
          <cell r="AR38" t="str">
            <v>/</v>
          </cell>
          <cell r="AS38">
            <v>105</v>
          </cell>
          <cell r="AT38" t="str">
            <v>KVA</v>
          </cell>
          <cell r="AU38">
            <v>100</v>
          </cell>
          <cell r="AV38">
            <v>1.3</v>
          </cell>
          <cell r="AW38">
            <v>1.3</v>
          </cell>
          <cell r="AX38" t="str">
            <v>４ 工事金額が標準的経費を超える主な理由</v>
          </cell>
          <cell r="AY38">
            <v>1.3</v>
          </cell>
          <cell r="BA38" t="str">
            <v>４ 工事金額が標準的経費を超える主な理由</v>
          </cell>
          <cell r="BB38" t="str">
            <v>変  　　電</v>
          </cell>
          <cell r="BC38">
            <v>105</v>
          </cell>
          <cell r="BD38" t="str">
            <v>KVA</v>
          </cell>
          <cell r="BE38"/>
          <cell r="BF38">
            <v>157</v>
          </cell>
          <cell r="BG38" t="str">
            <v>KVA</v>
          </cell>
          <cell r="BH38" t="str">
            <v>/</v>
          </cell>
          <cell r="BI38" t="str">
            <v>４ 工事金額が標準的経費を超える主な理由</v>
          </cell>
          <cell r="BJ38">
            <v>105</v>
          </cell>
          <cell r="BK38" t="str">
            <v>KVA</v>
          </cell>
          <cell r="BL38" t="str">
            <v/>
          </cell>
          <cell r="BM38" t="str">
            <v>４ 工事金額が標準的経費を超える主な理由</v>
          </cell>
          <cell r="BN38">
            <v>100</v>
          </cell>
          <cell r="BO38">
            <v>1.3</v>
          </cell>
          <cell r="BS38">
            <v>1.3</v>
          </cell>
          <cell r="BT38" t="str">
            <v>４ 工事金額が標準的経費を超える主な理由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配　　　線</v>
          </cell>
          <cell r="F39">
            <v>398</v>
          </cell>
          <cell r="G39">
            <v>0</v>
          </cell>
          <cell r="H39" t="str">
            <v>/</v>
          </cell>
          <cell r="I39">
            <v>8000</v>
          </cell>
          <cell r="J39" t="str">
            <v>m</v>
          </cell>
          <cell r="K39"/>
          <cell r="L39">
            <v>5</v>
          </cell>
          <cell r="M39">
            <v>2.1</v>
          </cell>
          <cell r="N39">
            <v>0.1</v>
          </cell>
          <cell r="O39" t="str">
            <v>電</v>
          </cell>
          <cell r="P39" t="str">
            <v>配　　　線</v>
          </cell>
          <cell r="Q39">
            <v>4000</v>
          </cell>
          <cell r="R39" t="str">
            <v>m</v>
          </cell>
          <cell r="S39" t="str">
            <v>/</v>
          </cell>
          <cell r="U39" t="str">
            <v>電</v>
          </cell>
          <cell r="V39" t="str">
            <v>配　　　線</v>
          </cell>
          <cell r="W39">
            <v>50</v>
          </cell>
          <cell r="X39">
            <v>2.1</v>
          </cell>
          <cell r="Y39">
            <v>1.1000000000000001</v>
          </cell>
          <cell r="Z39">
            <v>398</v>
          </cell>
          <cell r="AA39" t="str">
            <v>m</v>
          </cell>
          <cell r="AB39" t="str">
            <v>/</v>
          </cell>
          <cell r="AC39" t="str">
            <v>m</v>
          </cell>
          <cell r="AD39">
            <v>8000</v>
          </cell>
          <cell r="AE39" t="str">
            <v>m</v>
          </cell>
          <cell r="AF39" t="str">
            <v/>
          </cell>
          <cell r="AG39" t="str">
            <v>電</v>
          </cell>
          <cell r="AH39">
            <v>5</v>
          </cell>
          <cell r="AI39">
            <v>2.1</v>
          </cell>
          <cell r="AJ39" t="str">
            <v>m</v>
          </cell>
          <cell r="AK39" t="str">
            <v>/</v>
          </cell>
          <cell r="AL39">
            <v>8000</v>
          </cell>
          <cell r="AM39">
            <v>0.1</v>
          </cell>
          <cell r="AN39">
            <v>50</v>
          </cell>
          <cell r="AO39">
            <v>2.1</v>
          </cell>
          <cell r="AP39">
            <v>1.1000000000000001</v>
          </cell>
          <cell r="AQ39" t="str">
            <v>m</v>
          </cell>
          <cell r="AR39" t="str">
            <v>/</v>
          </cell>
          <cell r="AS39">
            <v>8000</v>
          </cell>
          <cell r="AT39" t="str">
            <v>m</v>
          </cell>
          <cell r="AU39">
            <v>50</v>
          </cell>
          <cell r="AV39">
            <v>2.1</v>
          </cell>
          <cell r="AW39">
            <v>1.1000000000000001</v>
          </cell>
          <cell r="AX39">
            <v>50</v>
          </cell>
          <cell r="AY39">
            <v>2.1</v>
          </cell>
          <cell r="BA39" t="str">
            <v>電</v>
          </cell>
          <cell r="BB39" t="str">
            <v>配　　　線</v>
          </cell>
          <cell r="BC39">
            <v>8000</v>
          </cell>
          <cell r="BD39" t="str">
            <v>m</v>
          </cell>
          <cell r="BE39"/>
          <cell r="BF39">
            <v>4000</v>
          </cell>
          <cell r="BG39" t="str">
            <v>m</v>
          </cell>
          <cell r="BH39" t="str">
            <v>/</v>
          </cell>
          <cell r="BI39">
            <v>50</v>
          </cell>
          <cell r="BJ39">
            <v>8000</v>
          </cell>
          <cell r="BK39" t="str">
            <v>m</v>
          </cell>
          <cell r="BL39" t="str">
            <v/>
          </cell>
          <cell r="BM39">
            <v>1.1000000000000001</v>
          </cell>
          <cell r="BN39">
            <v>50</v>
          </cell>
          <cell r="BO39">
            <v>2.1</v>
          </cell>
          <cell r="BS39">
            <v>1.1000000000000001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>
            <v>50</v>
          </cell>
          <cell r="F40" t="str">
            <v>灯</v>
          </cell>
          <cell r="G40">
            <v>0</v>
          </cell>
          <cell r="H40">
            <v>650</v>
          </cell>
          <cell r="I40" t="str">
            <v>灯</v>
          </cell>
          <cell r="J40"/>
          <cell r="K40">
            <v>8</v>
          </cell>
          <cell r="L40">
            <v>2.5</v>
          </cell>
          <cell r="M40">
            <v>0.2</v>
          </cell>
          <cell r="N40" t="str">
            <v>照　　　明</v>
          </cell>
          <cell r="O40">
            <v>300</v>
          </cell>
          <cell r="P40" t="str">
            <v>灯</v>
          </cell>
          <cell r="Q40" t="str">
            <v>/</v>
          </cell>
          <cell r="R40">
            <v>650</v>
          </cell>
          <cell r="S40" t="str">
            <v>灯</v>
          </cell>
          <cell r="U40">
            <v>46</v>
          </cell>
          <cell r="V40" t="str">
            <v>照　　　明</v>
          </cell>
          <cell r="W40">
            <v>1.2</v>
          </cell>
          <cell r="X40" t="str">
            <v>灯</v>
          </cell>
          <cell r="Y40" t="str">
            <v>/</v>
          </cell>
          <cell r="Z40">
            <v>50</v>
          </cell>
          <cell r="AA40" t="str">
            <v>灯</v>
          </cell>
          <cell r="AB40" t="str">
            <v>/</v>
          </cell>
          <cell r="AC40">
            <v>2.5</v>
          </cell>
          <cell r="AD40">
            <v>650</v>
          </cell>
          <cell r="AE40" t="str">
            <v>灯</v>
          </cell>
          <cell r="AF40" t="str">
            <v/>
          </cell>
          <cell r="AG40" t="str">
            <v>灯</v>
          </cell>
          <cell r="AH40">
            <v>8</v>
          </cell>
          <cell r="AI40">
            <v>2.5</v>
          </cell>
          <cell r="AJ40" t="str">
            <v>灯</v>
          </cell>
          <cell r="AK40">
            <v>46</v>
          </cell>
          <cell r="AL40">
            <v>2.5</v>
          </cell>
          <cell r="AM40">
            <v>0.2</v>
          </cell>
          <cell r="AN40" t="str">
            <v>/</v>
          </cell>
          <cell r="AO40">
            <v>650</v>
          </cell>
          <cell r="AP40" t="str">
            <v>灯</v>
          </cell>
          <cell r="AQ40">
            <v>46</v>
          </cell>
          <cell r="AR40">
            <v>2.5</v>
          </cell>
          <cell r="AS40">
            <v>1.2</v>
          </cell>
          <cell r="AT40">
            <v>46</v>
          </cell>
          <cell r="AU40">
            <v>2.5</v>
          </cell>
          <cell r="AV40">
            <v>1.2</v>
          </cell>
          <cell r="AW40" t="str">
            <v>灯</v>
          </cell>
          <cell r="AX40" t="str">
            <v>/</v>
          </cell>
          <cell r="AY40">
            <v>650</v>
          </cell>
          <cell r="BA40"/>
          <cell r="BB40" t="str">
            <v>照　　　明</v>
          </cell>
          <cell r="BC40">
            <v>2.5</v>
          </cell>
          <cell r="BD40">
            <v>1.2</v>
          </cell>
          <cell r="BE40">
            <v>650</v>
          </cell>
          <cell r="BF40">
            <v>300</v>
          </cell>
          <cell r="BG40" t="str">
            <v>灯</v>
          </cell>
          <cell r="BH40" t="str">
            <v>/</v>
          </cell>
          <cell r="BI40">
            <v>2.5</v>
          </cell>
          <cell r="BJ40">
            <v>650</v>
          </cell>
          <cell r="BK40" t="str">
            <v>灯</v>
          </cell>
          <cell r="BL40" t="str">
            <v/>
          </cell>
          <cell r="BM40">
            <v>1.2</v>
          </cell>
          <cell r="BN40">
            <v>46</v>
          </cell>
          <cell r="BO40">
            <v>2.5</v>
          </cell>
          <cell r="BS40">
            <v>1.2</v>
          </cell>
        </row>
        <row r="41">
          <cell r="A41" t="str">
            <v>　合　　計</v>
          </cell>
          <cell r="B41">
            <v>18534</v>
          </cell>
          <cell r="C41">
            <v>22000</v>
          </cell>
          <cell r="D41" t="str">
            <v>気</v>
          </cell>
          <cell r="E41" t="str">
            <v>通　　　信</v>
          </cell>
          <cell r="F41">
            <v>167</v>
          </cell>
          <cell r="G41">
            <v>18534</v>
          </cell>
          <cell r="H41">
            <v>22000</v>
          </cell>
          <cell r="I41">
            <v>3500</v>
          </cell>
          <cell r="J41" t="str">
            <v>m</v>
          </cell>
          <cell r="K41"/>
          <cell r="L41">
            <v>5</v>
          </cell>
          <cell r="M41">
            <v>2.1</v>
          </cell>
          <cell r="N41">
            <v>0.1</v>
          </cell>
          <cell r="O41" t="str">
            <v>気</v>
          </cell>
          <cell r="P41" t="str">
            <v>通　　　信</v>
          </cell>
          <cell r="Q41">
            <v>1500</v>
          </cell>
          <cell r="R41" t="str">
            <v>m</v>
          </cell>
          <cell r="S41" t="str">
            <v>/</v>
          </cell>
          <cell r="U41" t="str">
            <v>気</v>
          </cell>
          <cell r="V41" t="str">
            <v>通　　　信</v>
          </cell>
          <cell r="W41">
            <v>43</v>
          </cell>
          <cell r="X41">
            <v>2.1</v>
          </cell>
          <cell r="Y41">
            <v>0.9</v>
          </cell>
          <cell r="Z41">
            <v>167</v>
          </cell>
          <cell r="AA41" t="str">
            <v>m</v>
          </cell>
          <cell r="AB41" t="str">
            <v>/</v>
          </cell>
          <cell r="AC41" t="str">
            <v>m</v>
          </cell>
          <cell r="AD41">
            <v>3500</v>
          </cell>
          <cell r="AE41" t="str">
            <v>m</v>
          </cell>
          <cell r="AF41" t="str">
            <v/>
          </cell>
          <cell r="AG41" t="str">
            <v>気</v>
          </cell>
          <cell r="AH41">
            <v>5</v>
          </cell>
          <cell r="AI41">
            <v>2.1</v>
          </cell>
          <cell r="AJ41" t="str">
            <v>m</v>
          </cell>
          <cell r="AK41" t="str">
            <v>/</v>
          </cell>
          <cell r="AL41">
            <v>3500</v>
          </cell>
          <cell r="AM41">
            <v>0.1</v>
          </cell>
          <cell r="AN41">
            <v>43</v>
          </cell>
          <cell r="AO41">
            <v>2.1</v>
          </cell>
          <cell r="AP41">
            <v>0.9</v>
          </cell>
          <cell r="AQ41" t="str">
            <v>m</v>
          </cell>
          <cell r="AR41" t="str">
            <v>/</v>
          </cell>
          <cell r="AS41">
            <v>3500</v>
          </cell>
          <cell r="AT41" t="str">
            <v>m</v>
          </cell>
          <cell r="AU41">
            <v>43</v>
          </cell>
          <cell r="AV41">
            <v>2.1</v>
          </cell>
          <cell r="AW41">
            <v>0.9</v>
          </cell>
          <cell r="AX41">
            <v>43</v>
          </cell>
          <cell r="AY41">
            <v>2.1</v>
          </cell>
          <cell r="BA41" t="str">
            <v>気</v>
          </cell>
          <cell r="BB41" t="str">
            <v>通　　　信</v>
          </cell>
          <cell r="BC41">
            <v>3500</v>
          </cell>
          <cell r="BD41" t="str">
            <v>m</v>
          </cell>
          <cell r="BE41"/>
          <cell r="BF41">
            <v>1500</v>
          </cell>
          <cell r="BG41" t="str">
            <v>m</v>
          </cell>
          <cell r="BH41" t="str">
            <v>/</v>
          </cell>
          <cell r="BI41">
            <v>43</v>
          </cell>
          <cell r="BJ41">
            <v>3500</v>
          </cell>
          <cell r="BK41" t="str">
            <v>m</v>
          </cell>
          <cell r="BL41" t="str">
            <v/>
          </cell>
          <cell r="BM41">
            <v>0.9</v>
          </cell>
          <cell r="BN41">
            <v>43</v>
          </cell>
          <cell r="BO41">
            <v>2.1</v>
          </cell>
          <cell r="BS41">
            <v>0.9</v>
          </cell>
        </row>
        <row r="42">
          <cell r="A42" t="str">
            <v>(屋内運動場)</v>
          </cell>
          <cell r="B42" t="str">
            <v>給　水　管</v>
          </cell>
          <cell r="C42">
            <v>30</v>
          </cell>
          <cell r="D42" t="str">
            <v>m</v>
          </cell>
          <cell r="E42" t="str">
            <v>/</v>
          </cell>
          <cell r="F42" t="str">
            <v>不明</v>
          </cell>
          <cell r="G42" t="str">
            <v>m</v>
          </cell>
          <cell r="H42" t="str">
            <v>△</v>
          </cell>
          <cell r="I42">
            <v>16</v>
          </cell>
          <cell r="J42">
            <v>1.8</v>
          </cell>
          <cell r="K42">
            <v>0.3</v>
          </cell>
          <cell r="L42" t="str">
            <v>給　水　管</v>
          </cell>
          <cell r="M42" t="str">
            <v>m</v>
          </cell>
          <cell r="N42" t="str">
            <v>/</v>
          </cell>
          <cell r="O42" t="str">
            <v>不明</v>
          </cell>
          <cell r="P42" t="str">
            <v>m</v>
          </cell>
          <cell r="Q42" t="str">
            <v>△</v>
          </cell>
          <cell r="R42">
            <v>67</v>
          </cell>
          <cell r="S42">
            <v>1.8</v>
          </cell>
          <cell r="U42">
            <v>30</v>
          </cell>
          <cell r="V42" t="str">
            <v>給　水　管</v>
          </cell>
          <cell r="W42" t="str">
            <v>/</v>
          </cell>
          <cell r="X42" t="str">
            <v>不明</v>
          </cell>
          <cell r="Y42" t="str">
            <v>m</v>
          </cell>
          <cell r="Z42">
            <v>30</v>
          </cell>
          <cell r="AA42" t="str">
            <v>m</v>
          </cell>
          <cell r="AB42" t="str">
            <v>/</v>
          </cell>
          <cell r="AC42">
            <v>0.3</v>
          </cell>
          <cell r="AD42" t="str">
            <v>不明</v>
          </cell>
          <cell r="AE42" t="str">
            <v>m</v>
          </cell>
          <cell r="AF42" t="str">
            <v>△</v>
          </cell>
          <cell r="AG42" t="str">
            <v>不明</v>
          </cell>
          <cell r="AH42">
            <v>16</v>
          </cell>
          <cell r="AI42">
            <v>1.8</v>
          </cell>
          <cell r="AJ42">
            <v>67</v>
          </cell>
          <cell r="AK42">
            <v>1.8</v>
          </cell>
          <cell r="AL42">
            <v>1.2</v>
          </cell>
          <cell r="AM42">
            <v>0.3</v>
          </cell>
          <cell r="AN42" t="str">
            <v>m</v>
          </cell>
          <cell r="AO42" t="str">
            <v>/</v>
          </cell>
          <cell r="AP42" t="str">
            <v>不明</v>
          </cell>
          <cell r="AQ42" t="str">
            <v>m</v>
          </cell>
          <cell r="AR42" t="str">
            <v>△</v>
          </cell>
          <cell r="AS42">
            <v>67</v>
          </cell>
          <cell r="AT42">
            <v>1.8</v>
          </cell>
          <cell r="AU42">
            <v>1.2</v>
          </cell>
          <cell r="AV42" t="str">
            <v>m</v>
          </cell>
          <cell r="AW42" t="str">
            <v>/</v>
          </cell>
          <cell r="AX42" t="str">
            <v>不明</v>
          </cell>
          <cell r="AY42" t="str">
            <v>m</v>
          </cell>
          <cell r="BA42">
            <v>67</v>
          </cell>
          <cell r="BB42" t="str">
            <v>給　水　管</v>
          </cell>
          <cell r="BC42">
            <v>1.2</v>
          </cell>
          <cell r="BD42" t="str">
            <v>不明</v>
          </cell>
          <cell r="BE42" t="str">
            <v>m</v>
          </cell>
          <cell r="BF42" t="str">
            <v>△</v>
          </cell>
          <cell r="BG42" t="str">
            <v>m</v>
          </cell>
          <cell r="BH42" t="str">
            <v>/</v>
          </cell>
          <cell r="BI42">
            <v>1.2</v>
          </cell>
          <cell r="BJ42" t="str">
            <v>不明</v>
          </cell>
          <cell r="BK42" t="str">
            <v>m</v>
          </cell>
          <cell r="BL42" t="str">
            <v>△</v>
          </cell>
          <cell r="BM42">
            <v>1.2</v>
          </cell>
          <cell r="BN42">
            <v>67</v>
          </cell>
          <cell r="BO42">
            <v>1.8</v>
          </cell>
          <cell r="BS42">
            <v>1.2</v>
          </cell>
        </row>
        <row r="43">
          <cell r="A43" t="str">
            <v>ﾌﾞﾚｰｽ(水平)新設(箇所)</v>
          </cell>
          <cell r="B43">
            <v>306</v>
          </cell>
          <cell r="C43" t="str">
            <v>機</v>
          </cell>
          <cell r="D43">
            <v>306</v>
          </cell>
          <cell r="E43">
            <v>20</v>
          </cell>
          <cell r="F43" t="str">
            <v>m</v>
          </cell>
          <cell r="G43" t="str">
            <v>/</v>
          </cell>
          <cell r="H43">
            <v>500</v>
          </cell>
          <cell r="I43" t="str">
            <v>m</v>
          </cell>
          <cell r="J43"/>
          <cell r="K43">
            <v>4</v>
          </cell>
          <cell r="L43">
            <v>2</v>
          </cell>
          <cell r="M43">
            <v>0.1</v>
          </cell>
          <cell r="N43" t="str">
            <v>機</v>
          </cell>
          <cell r="O43" t="str">
            <v>排　水　管</v>
          </cell>
          <cell r="P43">
            <v>200</v>
          </cell>
          <cell r="Q43" t="str">
            <v>m</v>
          </cell>
          <cell r="R43" t="str">
            <v>/</v>
          </cell>
          <cell r="S43">
            <v>500</v>
          </cell>
          <cell r="U43" t="str">
            <v>機</v>
          </cell>
          <cell r="V43" t="str">
            <v>排　水　管</v>
          </cell>
          <cell r="W43">
            <v>2</v>
          </cell>
          <cell r="X43">
            <v>0.8</v>
          </cell>
          <cell r="Y43" t="str">
            <v>m</v>
          </cell>
          <cell r="Z43">
            <v>20</v>
          </cell>
          <cell r="AA43" t="str">
            <v>m</v>
          </cell>
          <cell r="AB43" t="str">
            <v>/</v>
          </cell>
          <cell r="AC43">
            <v>4</v>
          </cell>
          <cell r="AD43">
            <v>500</v>
          </cell>
          <cell r="AE43" t="str">
            <v>m</v>
          </cell>
          <cell r="AF43" t="str">
            <v/>
          </cell>
          <cell r="AG43" t="str">
            <v>排　水　管</v>
          </cell>
          <cell r="AH43">
            <v>4</v>
          </cell>
          <cell r="AI43">
            <v>2</v>
          </cell>
          <cell r="AJ43" t="str">
            <v>/</v>
          </cell>
          <cell r="AK43">
            <v>500</v>
          </cell>
          <cell r="AL43" t="str">
            <v>m</v>
          </cell>
          <cell r="AM43">
            <v>0.1</v>
          </cell>
          <cell r="AN43">
            <v>2</v>
          </cell>
          <cell r="AO43">
            <v>0.8</v>
          </cell>
          <cell r="AP43" t="str">
            <v>m</v>
          </cell>
          <cell r="AQ43" t="str">
            <v>/</v>
          </cell>
          <cell r="AR43">
            <v>500</v>
          </cell>
          <cell r="AS43" t="str">
            <v>m</v>
          </cell>
          <cell r="AT43">
            <v>40</v>
          </cell>
          <cell r="AU43">
            <v>2</v>
          </cell>
          <cell r="AV43">
            <v>0.8</v>
          </cell>
          <cell r="AW43">
            <v>40</v>
          </cell>
          <cell r="AX43">
            <v>2</v>
          </cell>
          <cell r="AY43">
            <v>0.8</v>
          </cell>
          <cell r="BA43" t="str">
            <v>機</v>
          </cell>
          <cell r="BB43" t="str">
            <v>排　水　管</v>
          </cell>
          <cell r="BC43">
            <v>500</v>
          </cell>
          <cell r="BD43" t="str">
            <v>m</v>
          </cell>
          <cell r="BE43"/>
          <cell r="BF43">
            <v>200</v>
          </cell>
          <cell r="BG43" t="str">
            <v>m</v>
          </cell>
          <cell r="BH43" t="str">
            <v>/</v>
          </cell>
          <cell r="BI43">
            <v>40</v>
          </cell>
          <cell r="BJ43">
            <v>500</v>
          </cell>
          <cell r="BK43" t="str">
            <v>m</v>
          </cell>
          <cell r="BL43" t="str">
            <v/>
          </cell>
          <cell r="BM43">
            <v>0.8</v>
          </cell>
          <cell r="BN43">
            <v>40</v>
          </cell>
          <cell r="BO43">
            <v>2</v>
          </cell>
          <cell r="BS43">
            <v>0.8</v>
          </cell>
        </row>
        <row r="44">
          <cell r="A44" t="str">
            <v>ﾌﾞﾚｰｽ(壁)新設(〃)</v>
          </cell>
          <cell r="B44">
            <v>342</v>
          </cell>
          <cell r="C44" t="str">
            <v>衛 生 器 具</v>
          </cell>
          <cell r="D44">
            <v>342</v>
          </cell>
          <cell r="E44" t="str">
            <v>ヶ所</v>
          </cell>
          <cell r="F44" t="str">
            <v>/</v>
          </cell>
          <cell r="G44">
            <v>150</v>
          </cell>
          <cell r="H44" t="str">
            <v>ヶ所</v>
          </cell>
          <cell r="I44"/>
          <cell r="J44">
            <v>3</v>
          </cell>
          <cell r="K44">
            <v>1.6</v>
          </cell>
          <cell r="L44">
            <v>0</v>
          </cell>
          <cell r="M44" t="str">
            <v>衛 生 器 具</v>
          </cell>
          <cell r="N44">
            <v>80</v>
          </cell>
          <cell r="O44" t="str">
            <v>ヶ所</v>
          </cell>
          <cell r="P44" t="str">
            <v>/</v>
          </cell>
          <cell r="Q44">
            <v>150</v>
          </cell>
          <cell r="R44" t="str">
            <v>ヶ所</v>
          </cell>
          <cell r="S44"/>
          <cell r="U44">
            <v>1.6</v>
          </cell>
          <cell r="V44" t="str">
            <v>衛 生 器 具</v>
          </cell>
          <cell r="W44" t="str">
            <v>ヶ所</v>
          </cell>
          <cell r="X44" t="str">
            <v>/</v>
          </cell>
          <cell r="Y44">
            <v>150</v>
          </cell>
          <cell r="Z44">
            <v>5</v>
          </cell>
          <cell r="AA44" t="str">
            <v>ヶ所</v>
          </cell>
          <cell r="AB44" t="str">
            <v>/</v>
          </cell>
          <cell r="AC44">
            <v>0</v>
          </cell>
          <cell r="AD44">
            <v>150</v>
          </cell>
          <cell r="AE44" t="str">
            <v>ヶ所</v>
          </cell>
          <cell r="AF44" t="str">
            <v/>
          </cell>
          <cell r="AG44" t="str">
            <v>/</v>
          </cell>
          <cell r="AH44">
            <v>3</v>
          </cell>
          <cell r="AI44">
            <v>1.6</v>
          </cell>
          <cell r="AJ44">
            <v>53</v>
          </cell>
          <cell r="AK44">
            <v>1.6</v>
          </cell>
          <cell r="AL44">
            <v>0.8</v>
          </cell>
          <cell r="AM44">
            <v>0</v>
          </cell>
          <cell r="AN44">
            <v>150</v>
          </cell>
          <cell r="AO44" t="str">
            <v>ヶ所</v>
          </cell>
          <cell r="AP44">
            <v>53</v>
          </cell>
          <cell r="AQ44">
            <v>1.6</v>
          </cell>
          <cell r="AR44">
            <v>0.8</v>
          </cell>
          <cell r="AS44"/>
          <cell r="AT44">
            <v>53</v>
          </cell>
          <cell r="AU44">
            <v>1.6</v>
          </cell>
          <cell r="AV44">
            <v>0.8</v>
          </cell>
          <cell r="AW44">
            <v>150</v>
          </cell>
          <cell r="AX44" t="str">
            <v>ヶ所</v>
          </cell>
          <cell r="AY44"/>
          <cell r="BA44">
            <v>1.6</v>
          </cell>
          <cell r="BB44" t="str">
            <v>衛 生 器 具</v>
          </cell>
          <cell r="BC44" t="str">
            <v>ヶ所</v>
          </cell>
          <cell r="BD44" t="str">
            <v/>
          </cell>
          <cell r="BE44">
            <v>53</v>
          </cell>
          <cell r="BF44">
            <v>80</v>
          </cell>
          <cell r="BG44" t="str">
            <v>ヶ所</v>
          </cell>
          <cell r="BH44" t="str">
            <v>/</v>
          </cell>
          <cell r="BI44">
            <v>1.6</v>
          </cell>
          <cell r="BJ44">
            <v>150</v>
          </cell>
          <cell r="BK44" t="str">
            <v>ヶ所</v>
          </cell>
          <cell r="BL44" t="str">
            <v/>
          </cell>
          <cell r="BM44">
            <v>0.8</v>
          </cell>
          <cell r="BN44">
            <v>53</v>
          </cell>
          <cell r="BO44">
            <v>1.6</v>
          </cell>
          <cell r="BS44">
            <v>0.8</v>
          </cell>
        </row>
        <row r="45">
          <cell r="A45" t="str">
            <v>ｽﾘｯﾄ新設（ｍ）</v>
          </cell>
          <cell r="B45">
            <v>19</v>
          </cell>
          <cell r="C45" t="str">
            <v>械</v>
          </cell>
          <cell r="D45">
            <v>19</v>
          </cell>
          <cell r="E45">
            <v>55</v>
          </cell>
          <cell r="F45" t="str">
            <v>m</v>
          </cell>
          <cell r="G45" t="str">
            <v>/</v>
          </cell>
          <cell r="H45">
            <v>700</v>
          </cell>
          <cell r="I45" t="str">
            <v>m</v>
          </cell>
          <cell r="J45"/>
          <cell r="K45">
            <v>8</v>
          </cell>
          <cell r="L45">
            <v>1.1000000000000001</v>
          </cell>
          <cell r="M45">
            <v>0.1</v>
          </cell>
          <cell r="N45" t="str">
            <v>械</v>
          </cell>
          <cell r="O45" t="str">
            <v>消 化･ｶﾞｽ管</v>
          </cell>
          <cell r="P45">
            <v>0</v>
          </cell>
          <cell r="Q45" t="str">
            <v>m</v>
          </cell>
          <cell r="R45" t="str">
            <v>/</v>
          </cell>
          <cell r="S45">
            <v>700</v>
          </cell>
          <cell r="U45" t="str">
            <v>械</v>
          </cell>
          <cell r="V45" t="str">
            <v>消 化･ｶﾞｽ管</v>
          </cell>
          <cell r="W45">
            <v>1.1000000000000001</v>
          </cell>
          <cell r="X45">
            <v>0</v>
          </cell>
          <cell r="Y45" t="str">
            <v>m</v>
          </cell>
          <cell r="Z45">
            <v>55</v>
          </cell>
          <cell r="AA45" t="str">
            <v>m</v>
          </cell>
          <cell r="AB45" t="str">
            <v>/</v>
          </cell>
          <cell r="AC45">
            <v>8</v>
          </cell>
          <cell r="AD45">
            <v>700</v>
          </cell>
          <cell r="AE45" t="str">
            <v>m</v>
          </cell>
          <cell r="AF45" t="str">
            <v/>
          </cell>
          <cell r="AG45" t="str">
            <v>消 化･ｶﾞｽ管</v>
          </cell>
          <cell r="AH45">
            <v>8</v>
          </cell>
          <cell r="AI45">
            <v>1.1000000000000001</v>
          </cell>
          <cell r="AJ45" t="str">
            <v>/</v>
          </cell>
          <cell r="AK45">
            <v>700</v>
          </cell>
          <cell r="AL45" t="str">
            <v>m</v>
          </cell>
          <cell r="AM45">
            <v>0.1</v>
          </cell>
          <cell r="AN45">
            <v>1.1000000000000001</v>
          </cell>
          <cell r="AO45">
            <v>0</v>
          </cell>
          <cell r="AP45" t="str">
            <v>m</v>
          </cell>
          <cell r="AQ45" t="str">
            <v>/</v>
          </cell>
          <cell r="AR45">
            <v>700</v>
          </cell>
          <cell r="AS45" t="str">
            <v>m</v>
          </cell>
          <cell r="AT45">
            <v>0</v>
          </cell>
          <cell r="AU45">
            <v>1.1000000000000001</v>
          </cell>
          <cell r="AV45">
            <v>0</v>
          </cell>
          <cell r="AW45">
            <v>0</v>
          </cell>
          <cell r="AX45">
            <v>1.1000000000000001</v>
          </cell>
          <cell r="AY45">
            <v>0</v>
          </cell>
          <cell r="BA45" t="str">
            <v>械</v>
          </cell>
          <cell r="BB45" t="str">
            <v>消 化･ｶﾞｽ管</v>
          </cell>
          <cell r="BC45">
            <v>700</v>
          </cell>
          <cell r="BD45" t="str">
            <v>m</v>
          </cell>
          <cell r="BE45"/>
          <cell r="BF45">
            <v>0</v>
          </cell>
          <cell r="BG45" t="str">
            <v>m</v>
          </cell>
          <cell r="BH45" t="str">
            <v>/</v>
          </cell>
          <cell r="BI45">
            <v>0</v>
          </cell>
          <cell r="BJ45">
            <v>700</v>
          </cell>
          <cell r="BK45" t="str">
            <v>m</v>
          </cell>
          <cell r="BL45" t="str">
            <v/>
          </cell>
          <cell r="BM45">
            <v>0</v>
          </cell>
          <cell r="BN45">
            <v>0</v>
          </cell>
          <cell r="BO45">
            <v>1.1000000000000001</v>
          </cell>
          <cell r="BS45">
            <v>0</v>
          </cell>
        </row>
        <row r="46">
          <cell r="A46" t="str">
            <v>　合　　計</v>
          </cell>
          <cell r="B46" t="str">
            <v xml:space="preserve"> 合　　　　計</v>
          </cell>
          <cell r="C46" t="str">
            <v>───────────</v>
          </cell>
          <cell r="D46" t="str">
            <v>───</v>
          </cell>
          <cell r="E46">
            <v>52.2</v>
          </cell>
          <cell r="F46">
            <v>7.3999999999999986</v>
          </cell>
          <cell r="G46" t="str">
            <v xml:space="preserve"> 合　　　　計</v>
          </cell>
          <cell r="H46" t="str">
            <v>───────────</v>
          </cell>
          <cell r="I46" t="str">
            <v>───</v>
          </cell>
          <cell r="J46">
            <v>52.2</v>
          </cell>
          <cell r="K46">
            <v>28.099999999999998</v>
          </cell>
          <cell r="L46" t="str">
            <v xml:space="preserve"> 合　　　　計</v>
          </cell>
          <cell r="M46" t="str">
            <v>───────────</v>
          </cell>
          <cell r="N46" t="str">
            <v>───</v>
          </cell>
          <cell r="O46">
            <v>52.2</v>
          </cell>
          <cell r="P46">
            <v>7.3999999999999986</v>
          </cell>
          <cell r="Q46" t="str">
            <v xml:space="preserve"> 合　　　　計</v>
          </cell>
          <cell r="R46" t="str">
            <v>───────────</v>
          </cell>
          <cell r="S46" t="str">
            <v>───</v>
          </cell>
          <cell r="U46" t="str">
            <v xml:space="preserve"> 合　　　　計</v>
          </cell>
          <cell r="V46" t="str">
            <v>───</v>
          </cell>
          <cell r="W46">
            <v>52.2</v>
          </cell>
          <cell r="X46">
            <v>7.3999999999999986</v>
          </cell>
          <cell r="Y46" t="str">
            <v xml:space="preserve"> 合　　　　計</v>
          </cell>
          <cell r="Z46" t="str">
            <v>───────────</v>
          </cell>
          <cell r="AA46" t="str">
            <v>───</v>
          </cell>
          <cell r="AB46">
            <v>52.2</v>
          </cell>
          <cell r="AC46">
            <v>28.099999999999998</v>
          </cell>
          <cell r="AD46">
            <v>52.2</v>
          </cell>
          <cell r="AE46">
            <v>7.3999999999999986</v>
          </cell>
          <cell r="AF46" t="str">
            <v>───</v>
          </cell>
          <cell r="AG46" t="str">
            <v>───────────</v>
          </cell>
          <cell r="AH46" t="str">
            <v>───</v>
          </cell>
          <cell r="AI46">
            <v>52.2</v>
          </cell>
          <cell r="AJ46">
            <v>28.099999999999998</v>
          </cell>
          <cell r="AK46" t="str">
            <v xml:space="preserve"> 合　　　　計</v>
          </cell>
          <cell r="AL46" t="str">
            <v>───────────</v>
          </cell>
          <cell r="AM46">
            <v>7.3999999999999986</v>
          </cell>
          <cell r="AN46">
            <v>52.2</v>
          </cell>
          <cell r="AO46">
            <v>28.099999999999998</v>
          </cell>
          <cell r="AP46" t="str">
            <v>───────────</v>
          </cell>
          <cell r="AQ46" t="str">
            <v>───</v>
          </cell>
          <cell r="AR46">
            <v>52.2</v>
          </cell>
          <cell r="AS46">
            <v>28.099999999999998</v>
          </cell>
          <cell r="AT46" t="str">
            <v>───────────</v>
          </cell>
          <cell r="AU46" t="str">
            <v>───</v>
          </cell>
          <cell r="AV46">
            <v>52.2</v>
          </cell>
          <cell r="AW46">
            <v>28.099999999999998</v>
          </cell>
          <cell r="AX46" t="str">
            <v>───────────</v>
          </cell>
          <cell r="AY46" t="str">
            <v>───</v>
          </cell>
          <cell r="BA46" t="str">
            <v xml:space="preserve"> 合　　　　計</v>
          </cell>
          <cell r="BB46">
            <v>52.2</v>
          </cell>
          <cell r="BC46">
            <v>28.099999999999998</v>
          </cell>
          <cell r="BF46" t="str">
            <v>───────────</v>
          </cell>
          <cell r="BL46" t="str">
            <v>───</v>
          </cell>
          <cell r="BO46">
            <v>52.2</v>
          </cell>
          <cell r="BS46">
            <v>28.099999999999998</v>
          </cell>
        </row>
        <row r="47">
          <cell r="A47" t="str">
            <v>都道府県の所見</v>
          </cell>
        </row>
        <row r="48">
          <cell r="U48" t="str">
            <v>都道府県の所見</v>
          </cell>
          <cell r="V48" t="str">
            <v>都道府県の所見</v>
          </cell>
          <cell r="W48" t="str">
            <v>都道府県の所見</v>
          </cell>
          <cell r="X48" t="str">
            <v>都道府県の所見</v>
          </cell>
          <cell r="Y48" t="str">
            <v>都道府県の所見</v>
          </cell>
          <cell r="Z48" t="str">
            <v>都道府県の所見</v>
          </cell>
          <cell r="AA48" t="str">
            <v>都道府県の所見</v>
          </cell>
          <cell r="AB48" t="str">
            <v>都道府県の所見</v>
          </cell>
          <cell r="AC48" t="str">
            <v>都道府県の所見</v>
          </cell>
          <cell r="AD48" t="str">
            <v>都道府県の所見</v>
          </cell>
          <cell r="BA48" t="str">
            <v>都道府県の所見</v>
          </cell>
        </row>
        <row r="50">
          <cell r="A50" t="str">
            <v>文部省使用欄</v>
          </cell>
        </row>
        <row r="51">
          <cell r="U51" t="str">
            <v>文部省使用欄</v>
          </cell>
          <cell r="V51" t="str">
            <v>文部省使用欄</v>
          </cell>
          <cell r="W51" t="str">
            <v>文部省使用欄</v>
          </cell>
          <cell r="X51" t="str">
            <v>文部省使用欄</v>
          </cell>
          <cell r="Y51" t="str">
            <v>文部省使用欄</v>
          </cell>
          <cell r="Z51" t="str">
            <v>文部省使用欄</v>
          </cell>
          <cell r="AA51" t="str">
            <v>文部省使用欄</v>
          </cell>
          <cell r="AB51" t="str">
            <v>文部省使用欄</v>
          </cell>
          <cell r="AC51" t="str">
            <v>文部省使用欄</v>
          </cell>
          <cell r="AD51" t="str">
            <v>文部省使用欄</v>
          </cell>
          <cell r="BA51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大規模改造（老朽施設）事業等内容聴取票（校舎）</v>
          </cell>
          <cell r="H57" t="str">
            <v>大規模改造（老朽施設）事業等内容聴取票（校舎）</v>
          </cell>
          <cell r="I57" t="str">
            <v>大規模改造（老朽施設）事業等内容聴取票（校舎）</v>
          </cell>
          <cell r="J57" t="str">
            <v>大規模改造（老朽施設）事業等内容聴取票（校舎）</v>
          </cell>
          <cell r="K57" t="str">
            <v>大規模改造（老朽施設）事業等内容聴取票（校舎）</v>
          </cell>
          <cell r="L57" t="str">
            <v>大規模改造（老朽施設）事業等内容聴取票（校舎）</v>
          </cell>
          <cell r="M57" t="str">
            <v>大規模改造（老朽施設）事業等内容聴取票（校舎）</v>
          </cell>
          <cell r="N57" t="str">
            <v>大規模改造（老朽施設）事業等内容聴取票（校舎）</v>
          </cell>
          <cell r="O57" t="str">
            <v>大規模改造（老朽施設）事業等内容聴取票（校舎）</v>
          </cell>
          <cell r="P57" t="str">
            <v>大規模改造（老朽施設）事業等内容聴取票（校舎）</v>
          </cell>
          <cell r="Q57" t="str">
            <v>大規模改造（老朽施設）事業等内容聴取票（校舎）</v>
          </cell>
          <cell r="R57" t="str">
            <v>大規模改造（老朽施設）事業等内容聴取票（校舎）</v>
          </cell>
          <cell r="S57" t="str">
            <v>大規模改造（老朽施設）事業等内容聴取票（校舎）</v>
          </cell>
          <cell r="U57" t="str">
            <v>大規模改造（老朽施設）事業等内容聴取票（校舎）</v>
          </cell>
          <cell r="V57" t="str">
            <v>大規模改造（老朽施設）事業等内容聴取票（校舎）</v>
          </cell>
          <cell r="AD57" t="str">
            <v>大規模改造（老朽施設）事業等内容聴取票（校舎）</v>
          </cell>
          <cell r="BJ57" t="str">
            <v>大規模改造（老朽施設）事業等内容聴取票（校舎）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都道府県名</v>
          </cell>
          <cell r="W59" t="str">
            <v>東  京  都</v>
          </cell>
          <cell r="X59" t="str">
            <v>設置者</v>
          </cell>
          <cell r="Y59" t="str">
            <v>○○○市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E59" t="str">
            <v>設置者</v>
          </cell>
          <cell r="BF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②-１</v>
          </cell>
          <cell r="E61" t="str">
            <v>構造・階数</v>
          </cell>
          <cell r="F61" t="str">
            <v>ＲＣ造 ３階</v>
          </cell>
          <cell r="G61" t="str">
            <v>棟番号</v>
          </cell>
          <cell r="H61" t="str">
            <v>○○○小学校</v>
          </cell>
          <cell r="I61" t="str">
            <v>②-１</v>
          </cell>
          <cell r="J61" t="str">
            <v>耐震補強事業（関連工事）</v>
          </cell>
          <cell r="K61" t="str">
            <v>棟番号</v>
          </cell>
          <cell r="L61" t="str">
            <v>②-１</v>
          </cell>
          <cell r="M61" t="str">
            <v>構造・階数</v>
          </cell>
          <cell r="N61" t="str">
            <v>ＲＣ造 ３階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②-１</v>
          </cell>
          <cell r="S61" t="str">
            <v>学校名</v>
          </cell>
          <cell r="U61" t="str">
            <v>学校名</v>
          </cell>
          <cell r="V61" t="str">
            <v>耐震補強事業（関連工事）</v>
          </cell>
          <cell r="W61" t="str">
            <v>棟番号</v>
          </cell>
          <cell r="X61" t="str">
            <v>○○○小学校</v>
          </cell>
          <cell r="Y61" t="str">
            <v>学校名</v>
          </cell>
          <cell r="Z61" t="str">
            <v>○○○小学校</v>
          </cell>
          <cell r="AA61" t="str">
            <v>事業区分</v>
          </cell>
          <cell r="AB61" t="str">
            <v>大規模改造事業</v>
          </cell>
          <cell r="AC61" t="str">
            <v>棟番号</v>
          </cell>
          <cell r="AD61" t="str">
            <v>②-１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②-１</v>
          </cell>
          <cell r="AN61" t="str">
            <v>②-１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②-１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②-１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②-１</v>
          </cell>
          <cell r="BG61" t="str">
            <v>棟番号</v>
          </cell>
          <cell r="BH61" t="str">
            <v>②-１</v>
          </cell>
          <cell r="BI61" t="str">
            <v>棟番号</v>
          </cell>
          <cell r="BJ61" t="str">
            <v>②-１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②-１</v>
          </cell>
        </row>
        <row r="63">
          <cell r="A63" t="str">
            <v>建物区分</v>
          </cell>
          <cell r="B63" t="str">
            <v>校舎・その他（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(1,500＋1,500)</v>
          </cell>
          <cell r="G63" t="str">
            <v>建築年</v>
          </cell>
          <cell r="H63" t="str">
            <v>ＲＣ造 ３階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(1,500＋1,500)</v>
          </cell>
          <cell r="M63" t="str">
            <v>面積</v>
          </cell>
          <cell r="N63" t="str">
            <v>(1,500＋1,500)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(1,500＋1,500)</v>
          </cell>
          <cell r="S63" t="str">
            <v>構造・階数</v>
          </cell>
          <cell r="U63" t="str">
            <v>構造・階数</v>
          </cell>
          <cell r="V63">
            <v>47</v>
          </cell>
          <cell r="W63" t="str">
            <v>面積</v>
          </cell>
          <cell r="X63" t="str">
            <v>ＲＣ造 ３階</v>
          </cell>
          <cell r="Y63" t="str">
            <v>構造・階数</v>
          </cell>
          <cell r="Z63" t="str">
            <v>ＲＣ造 ３階</v>
          </cell>
          <cell r="AA63" t="str">
            <v>建築年</v>
          </cell>
          <cell r="AB63">
            <v>47</v>
          </cell>
          <cell r="AC63" t="str">
            <v>面積</v>
          </cell>
          <cell r="AD63" t="str">
            <v>(1,500＋1,500)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ＲＣ造 ３階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(1,500＋1,500)</v>
          </cell>
          <cell r="AN63" t="str">
            <v>(1,500＋1,500)</v>
          </cell>
          <cell r="AO63" t="str">
            <v>構造・階数</v>
          </cell>
          <cell r="AP63" t="str">
            <v>ＲＣ造 ３階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(1,500＋1,500)</v>
          </cell>
          <cell r="AU63" t="str">
            <v>ＲＣ造 ３階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(1,500＋1,500)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ＲＣ造 ３階</v>
          </cell>
          <cell r="BE63" t="str">
            <v>面積</v>
          </cell>
          <cell r="BF63" t="str">
            <v>(1,500＋1,500)</v>
          </cell>
          <cell r="BG63" t="str">
            <v>面積</v>
          </cell>
          <cell r="BH63" t="str">
            <v>(1,500＋1,500)</v>
          </cell>
          <cell r="BI63" t="str">
            <v>面積</v>
          </cell>
          <cell r="BJ63" t="str">
            <v>(1,500＋1,500)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(1,500＋1,500)</v>
          </cell>
        </row>
        <row r="64">
          <cell r="N64">
            <v>3000</v>
          </cell>
          <cell r="O64">
            <v>3000</v>
          </cell>
          <cell r="P64">
            <v>3000</v>
          </cell>
          <cell r="Q64">
            <v>3000</v>
          </cell>
          <cell r="R64">
            <v>3000</v>
          </cell>
          <cell r="S64">
            <v>3000</v>
          </cell>
          <cell r="U64">
            <v>3000</v>
          </cell>
          <cell r="V64">
            <v>3000</v>
          </cell>
          <cell r="W64">
            <v>3000</v>
          </cell>
          <cell r="X64">
            <v>3000</v>
          </cell>
          <cell r="Y64">
            <v>3000</v>
          </cell>
          <cell r="Z64">
            <v>3000</v>
          </cell>
          <cell r="AT64">
            <v>3000</v>
          </cell>
          <cell r="BZ64">
            <v>3000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（Ｆ/Ｅ）</v>
          </cell>
          <cell r="W65" t="str">
            <v>（Ｂ）</v>
          </cell>
          <cell r="X65" t="str">
            <v>（Ｃ）</v>
          </cell>
          <cell r="Y65" t="str">
            <v>（Ａ）</v>
          </cell>
          <cell r="Z65" t="str">
            <v>（Ｅ）</v>
          </cell>
          <cell r="AA65" t="str">
            <v>（Ｆ）</v>
          </cell>
          <cell r="AB65" t="str">
            <v>（Ｆ/Ｅ）</v>
          </cell>
          <cell r="AC65" t="str">
            <v>区分</v>
          </cell>
          <cell r="AD65" t="str">
            <v>（Ｂ）</v>
          </cell>
          <cell r="AE65" t="str">
            <v>（Ｂ）</v>
          </cell>
          <cell r="AF65" t="str">
            <v>（Ｃ）</v>
          </cell>
          <cell r="AG65" t="str">
            <v>（Ｄ）</v>
          </cell>
          <cell r="AH65" t="str">
            <v>（Ｃ）</v>
          </cell>
          <cell r="AI65" t="str">
            <v>（Ｆ）</v>
          </cell>
          <cell r="AJ65" t="str">
            <v>（Ｆ/Ｅ）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R65" t="str">
            <v>（Ｆ）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改修比率（％）</v>
          </cell>
          <cell r="V66" t="str">
            <v>改修面積(㎡)</v>
          </cell>
          <cell r="W66" t="str">
            <v>個別事由(千円)</v>
          </cell>
          <cell r="X66" t="str">
            <v>地域別単価(千円/㎡)</v>
          </cell>
          <cell r="Y66" t="str">
            <v>実施金額（千円）</v>
          </cell>
          <cell r="Z66" t="str">
            <v>実施金額/標準的経費</v>
          </cell>
          <cell r="AA66" t="str">
            <v>地域別単価(千円/㎡)</v>
          </cell>
          <cell r="AB66" t="str">
            <v>改修比率（％）</v>
          </cell>
          <cell r="AC66" t="str">
            <v>改修面積(㎡)</v>
          </cell>
          <cell r="AD66" t="str">
            <v>改修比率（％）</v>
          </cell>
          <cell r="AE66" t="str">
            <v>標準的経費(千円)</v>
          </cell>
          <cell r="AF66" t="str">
            <v>実施金額（千円）</v>
          </cell>
          <cell r="AG66" t="str">
            <v>実施金額/標準的経費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Q66" t="str">
            <v>実施金額（千円）</v>
          </cell>
          <cell r="BR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R67" t="str">
            <v>１次</v>
          </cell>
          <cell r="S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18534</v>
          </cell>
          <cell r="D68" t="str">
            <v>+</v>
          </cell>
          <cell r="E68" t="str">
            <v>+</v>
          </cell>
          <cell r="F68" t="str">
            <v>0</v>
          </cell>
          <cell r="G68">
            <v>18534</v>
          </cell>
          <cell r="H68" t="str">
            <v>＝</v>
          </cell>
          <cell r="I68">
            <v>18534</v>
          </cell>
          <cell r="J68" t="str">
            <v>/</v>
          </cell>
          <cell r="K68">
            <v>18534</v>
          </cell>
          <cell r="L68">
            <v>22000</v>
          </cell>
          <cell r="M68">
            <v>0</v>
          </cell>
          <cell r="N68" t="str">
            <v>×</v>
          </cell>
          <cell r="O68">
            <v>7.3999999999999986</v>
          </cell>
          <cell r="P68">
            <v>22000</v>
          </cell>
          <cell r="Q68">
            <v>3000</v>
          </cell>
          <cell r="R68" t="str">
            <v>/</v>
          </cell>
          <cell r="S68">
            <v>18534</v>
          </cell>
          <cell r="U68">
            <v>39605</v>
          </cell>
          <cell r="V68">
            <v>21000</v>
          </cell>
          <cell r="W68">
            <v>21000</v>
          </cell>
          <cell r="X68" t="str">
            <v>/</v>
          </cell>
          <cell r="Y68">
            <v>39605</v>
          </cell>
          <cell r="Z68">
            <v>178.4</v>
          </cell>
          <cell r="AA68">
            <v>0</v>
          </cell>
          <cell r="AB68" t="str">
            <v>×</v>
          </cell>
          <cell r="AC68" t="str">
            <v>×</v>
          </cell>
          <cell r="AD68">
            <v>7.3999999999999986</v>
          </cell>
          <cell r="AE68" t="str">
            <v>×</v>
          </cell>
          <cell r="AF68">
            <v>3000</v>
          </cell>
          <cell r="AG68" t="str">
            <v>×</v>
          </cell>
          <cell r="AH68">
            <v>3000</v>
          </cell>
          <cell r="AI68" t="str">
            <v>＝</v>
          </cell>
          <cell r="AJ68">
            <v>150391</v>
          </cell>
          <cell r="AK68" t="str">
            <v>+</v>
          </cell>
          <cell r="AL68">
            <v>0</v>
          </cell>
          <cell r="AM68" t="str">
            <v>0</v>
          </cell>
          <cell r="AN68" t="str">
            <v>/</v>
          </cell>
          <cell r="AO68" t="str">
            <v>＝</v>
          </cell>
          <cell r="AP68">
            <v>39605</v>
          </cell>
          <cell r="AQ68">
            <v>21000</v>
          </cell>
          <cell r="AR68" t="str">
            <v>/</v>
          </cell>
          <cell r="AS68">
            <v>39605</v>
          </cell>
          <cell r="AT68">
            <v>21000</v>
          </cell>
          <cell r="AU68">
            <v>0</v>
          </cell>
          <cell r="AV68">
            <v>21000</v>
          </cell>
          <cell r="AW68" t="str">
            <v>/</v>
          </cell>
          <cell r="AX68">
            <v>39605</v>
          </cell>
          <cell r="AY68" t="str">
            <v>×</v>
          </cell>
          <cell r="BA68" t="str">
            <v>+</v>
          </cell>
          <cell r="BB68" t="str">
            <v>0</v>
          </cell>
          <cell r="BC68" t="str">
            <v>＝</v>
          </cell>
          <cell r="BD68">
            <v>150391</v>
          </cell>
          <cell r="BE68">
            <v>151500</v>
          </cell>
          <cell r="BF68">
            <v>178.4</v>
          </cell>
          <cell r="BG68">
            <v>0</v>
          </cell>
          <cell r="BH68" t="str">
            <v>/</v>
          </cell>
          <cell r="BI68" t="str">
            <v>×</v>
          </cell>
          <cell r="BJ68">
            <v>28.099999999999998</v>
          </cell>
          <cell r="BK68">
            <v>0</v>
          </cell>
          <cell r="BL68" t="str">
            <v>+</v>
          </cell>
          <cell r="BM68" t="str">
            <v>×</v>
          </cell>
          <cell r="BN68">
            <v>3000</v>
          </cell>
          <cell r="BO68">
            <v>150391</v>
          </cell>
          <cell r="BP68">
            <v>151500</v>
          </cell>
          <cell r="BQ68" t="str">
            <v>+</v>
          </cell>
          <cell r="BR68">
            <v>151500</v>
          </cell>
          <cell r="BS68" t="str">
            <v>0</v>
          </cell>
          <cell r="BT68">
            <v>150391</v>
          </cell>
          <cell r="BU68" t="str">
            <v>＝</v>
          </cell>
          <cell r="BV68">
            <v>150391</v>
          </cell>
          <cell r="BW68">
            <v>151500</v>
          </cell>
          <cell r="BX68" t="str">
            <v>/</v>
          </cell>
          <cell r="BY68">
            <v>150391</v>
          </cell>
          <cell r="BZ68">
            <v>151500</v>
          </cell>
          <cell r="CA68">
            <v>0</v>
          </cell>
          <cell r="CB68">
            <v>151500</v>
          </cell>
          <cell r="CC68" t="str">
            <v>/</v>
          </cell>
          <cell r="CD68">
            <v>150391</v>
          </cell>
        </row>
        <row r="69">
          <cell r="R69" t="str">
            <v>＝</v>
          </cell>
          <cell r="S69">
            <v>1.19</v>
          </cell>
          <cell r="U69">
            <v>0.53</v>
          </cell>
          <cell r="V69" t="str">
            <v>＝</v>
          </cell>
          <cell r="W69">
            <v>1.01</v>
          </cell>
          <cell r="X69">
            <v>0.53</v>
          </cell>
          <cell r="Y69" t="str">
            <v>＝</v>
          </cell>
          <cell r="Z69">
            <v>1.01</v>
          </cell>
          <cell r="AA69">
            <v>0.53</v>
          </cell>
          <cell r="AB69" t="str">
            <v>＝</v>
          </cell>
          <cell r="AC69">
            <v>1.01</v>
          </cell>
          <cell r="AD69">
            <v>0.53</v>
          </cell>
          <cell r="AE69" t="str">
            <v>＝</v>
          </cell>
          <cell r="AF69">
            <v>1.01</v>
          </cell>
          <cell r="AG69">
            <v>0.53</v>
          </cell>
          <cell r="AH69" t="str">
            <v>＝</v>
          </cell>
          <cell r="AI69">
            <v>1.01</v>
          </cell>
          <cell r="AJ69">
            <v>0.53</v>
          </cell>
          <cell r="AK69" t="str">
            <v>＝</v>
          </cell>
          <cell r="AL69">
            <v>1.01</v>
          </cell>
          <cell r="AM69">
            <v>0.53</v>
          </cell>
          <cell r="AN69" t="str">
            <v>＝</v>
          </cell>
          <cell r="AO69">
            <v>1.01</v>
          </cell>
          <cell r="AP69">
            <v>0.53</v>
          </cell>
          <cell r="AQ69" t="str">
            <v>＝</v>
          </cell>
          <cell r="AR69">
            <v>1.01</v>
          </cell>
          <cell r="AS69">
            <v>0.53</v>
          </cell>
          <cell r="AT69" t="str">
            <v>＝</v>
          </cell>
          <cell r="AU69">
            <v>1.01</v>
          </cell>
          <cell r="AW69" t="str">
            <v>＝</v>
          </cell>
          <cell r="AX69">
            <v>0.53</v>
          </cell>
          <cell r="CC69" t="str">
            <v>＝</v>
          </cell>
          <cell r="CD69">
            <v>1.01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R70" t="str">
            <v>２次</v>
          </cell>
          <cell r="S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18534</v>
          </cell>
          <cell r="D71" t="str">
            <v>+</v>
          </cell>
          <cell r="E71" t="str">
            <v>+</v>
          </cell>
          <cell r="F71">
            <v>3490</v>
          </cell>
          <cell r="G71">
            <v>22024</v>
          </cell>
          <cell r="H71" t="str">
            <v>＝</v>
          </cell>
          <cell r="I71">
            <v>22024</v>
          </cell>
          <cell r="J71" t="str">
            <v>/</v>
          </cell>
          <cell r="K71">
            <v>22024</v>
          </cell>
          <cell r="L71">
            <v>25090</v>
          </cell>
          <cell r="M71">
            <v>0</v>
          </cell>
          <cell r="N71" t="str">
            <v>×</v>
          </cell>
          <cell r="O71">
            <v>7.3999999999999986</v>
          </cell>
          <cell r="P71">
            <v>25090</v>
          </cell>
          <cell r="Q71">
            <v>3000</v>
          </cell>
          <cell r="R71" t="str">
            <v>/</v>
          </cell>
          <cell r="S71">
            <v>22024</v>
          </cell>
          <cell r="U71">
            <v>45065</v>
          </cell>
          <cell r="V71">
            <v>26460</v>
          </cell>
          <cell r="W71">
            <v>26460</v>
          </cell>
          <cell r="X71" t="str">
            <v>/</v>
          </cell>
          <cell r="Y71">
            <v>45065</v>
          </cell>
          <cell r="Z71">
            <v>178.4</v>
          </cell>
          <cell r="AA71">
            <v>0</v>
          </cell>
          <cell r="AB71">
            <v>28.099999999999998</v>
          </cell>
          <cell r="AC71" t="str">
            <v>×</v>
          </cell>
          <cell r="AD71">
            <v>7.3999999999999986</v>
          </cell>
          <cell r="AE71" t="str">
            <v>+</v>
          </cell>
          <cell r="AF71">
            <v>16253</v>
          </cell>
          <cell r="AG71" t="str">
            <v>×</v>
          </cell>
          <cell r="AH71">
            <v>3000</v>
          </cell>
          <cell r="AI71">
            <v>165800</v>
          </cell>
          <cell r="AJ71">
            <v>165800</v>
          </cell>
          <cell r="AK71" t="str">
            <v>+</v>
          </cell>
          <cell r="AL71">
            <v>166644</v>
          </cell>
          <cell r="AM71">
            <v>5460</v>
          </cell>
          <cell r="AN71">
            <v>45065</v>
          </cell>
          <cell r="AO71" t="str">
            <v>＝</v>
          </cell>
          <cell r="AP71">
            <v>45065</v>
          </cell>
          <cell r="AQ71" t="str">
            <v>/</v>
          </cell>
          <cell r="AR71">
            <v>45065</v>
          </cell>
          <cell r="AS71">
            <v>178.4</v>
          </cell>
          <cell r="AT71">
            <v>26460</v>
          </cell>
          <cell r="AU71">
            <v>28.099999999999998</v>
          </cell>
          <cell r="AV71">
            <v>26460</v>
          </cell>
          <cell r="AW71" t="str">
            <v>/</v>
          </cell>
          <cell r="AX71">
            <v>45065</v>
          </cell>
          <cell r="AY71">
            <v>16253</v>
          </cell>
          <cell r="BA71">
            <v>166644</v>
          </cell>
          <cell r="BB71">
            <v>165800</v>
          </cell>
          <cell r="BC71">
            <v>165800</v>
          </cell>
          <cell r="BD71" t="str">
            <v>/</v>
          </cell>
          <cell r="BE71">
            <v>166644</v>
          </cell>
          <cell r="BF71">
            <v>178.4</v>
          </cell>
          <cell r="BG71" t="str">
            <v>×</v>
          </cell>
          <cell r="BH71">
            <v>3000</v>
          </cell>
          <cell r="BI71" t="str">
            <v>×</v>
          </cell>
          <cell r="BJ71">
            <v>28.099999999999998</v>
          </cell>
          <cell r="BK71" t="str">
            <v>＝</v>
          </cell>
          <cell r="BL71">
            <v>166644</v>
          </cell>
          <cell r="BM71" t="str">
            <v>×</v>
          </cell>
          <cell r="BN71">
            <v>3000</v>
          </cell>
          <cell r="BO71" t="str">
            <v>/</v>
          </cell>
          <cell r="BP71">
            <v>166644</v>
          </cell>
          <cell r="BQ71" t="str">
            <v>+</v>
          </cell>
          <cell r="BR71">
            <v>166644</v>
          </cell>
          <cell r="BS71">
            <v>16253</v>
          </cell>
          <cell r="BT71">
            <v>165800</v>
          </cell>
          <cell r="BU71" t="str">
            <v>＝</v>
          </cell>
          <cell r="BV71">
            <v>166644</v>
          </cell>
          <cell r="BW71" t="str">
            <v>/</v>
          </cell>
          <cell r="BX71">
            <v>166644</v>
          </cell>
          <cell r="BY71" t="str">
            <v>/</v>
          </cell>
          <cell r="BZ71">
            <v>165800</v>
          </cell>
          <cell r="CA71">
            <v>166644</v>
          </cell>
          <cell r="CB71">
            <v>165800</v>
          </cell>
          <cell r="CC71" t="str">
            <v>/</v>
          </cell>
          <cell r="CD71">
            <v>166644</v>
          </cell>
        </row>
        <row r="72">
          <cell r="R72" t="str">
            <v>＝</v>
          </cell>
          <cell r="S72">
            <v>1.1399999999999999</v>
          </cell>
          <cell r="U72">
            <v>0.59</v>
          </cell>
          <cell r="V72" t="str">
            <v>＝</v>
          </cell>
          <cell r="W72">
            <v>0.99</v>
          </cell>
          <cell r="X72">
            <v>0.59</v>
          </cell>
          <cell r="Y72" t="str">
            <v>＝</v>
          </cell>
          <cell r="Z72">
            <v>0.99</v>
          </cell>
          <cell r="AA72">
            <v>0.59</v>
          </cell>
          <cell r="AB72" t="str">
            <v>＝</v>
          </cell>
          <cell r="AC72">
            <v>0.99</v>
          </cell>
          <cell r="AD72">
            <v>0.59</v>
          </cell>
          <cell r="AE72" t="str">
            <v>＝</v>
          </cell>
          <cell r="AF72">
            <v>0.99</v>
          </cell>
          <cell r="AG72">
            <v>0.59</v>
          </cell>
          <cell r="AH72" t="str">
            <v>＝</v>
          </cell>
          <cell r="AI72">
            <v>0.99</v>
          </cell>
          <cell r="AJ72">
            <v>0.59</v>
          </cell>
          <cell r="AK72" t="str">
            <v>＝</v>
          </cell>
          <cell r="AL72">
            <v>0.99</v>
          </cell>
          <cell r="AM72">
            <v>0.59</v>
          </cell>
          <cell r="AN72" t="str">
            <v>＝</v>
          </cell>
          <cell r="AO72">
            <v>0.99</v>
          </cell>
          <cell r="AP72">
            <v>0.59</v>
          </cell>
          <cell r="AQ72" t="str">
            <v>＝</v>
          </cell>
          <cell r="AR72">
            <v>0.99</v>
          </cell>
          <cell r="AS72">
            <v>0.59</v>
          </cell>
          <cell r="AT72" t="str">
            <v>＝</v>
          </cell>
          <cell r="AU72">
            <v>0.99</v>
          </cell>
          <cell r="AW72" t="str">
            <v>＝</v>
          </cell>
          <cell r="AX72">
            <v>0.59</v>
          </cell>
          <cell r="CC72" t="str">
            <v>＝</v>
          </cell>
          <cell r="CD72">
            <v>0.99</v>
          </cell>
        </row>
        <row r="73">
          <cell r="M73" t="str">
            <v>請負比率</v>
          </cell>
          <cell r="N73"/>
          <cell r="O73" t="str">
            <v>請負比率</v>
          </cell>
          <cell r="P73"/>
          <cell r="Q73" t="str">
            <v>請負比率</v>
          </cell>
          <cell r="R73"/>
          <cell r="S73" t="str">
            <v>請負比率</v>
          </cell>
          <cell r="U73"/>
          <cell r="V73" t="str">
            <v>請負比率</v>
          </cell>
          <cell r="W73"/>
          <cell r="X73" t="str">
            <v/>
          </cell>
          <cell r="Y73" t="str">
            <v/>
          </cell>
          <cell r="Z73" t="str">
            <v>請負比率</v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/>
          <cell r="BX73" t="str">
            <v>請負比率</v>
          </cell>
          <cell r="BZ73"/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>
            <v>0.90500000000000003</v>
          </cell>
          <cell r="W74" t="str">
            <v>機械</v>
          </cell>
          <cell r="X74">
            <v>0.88800000000000001</v>
          </cell>
          <cell r="Y74" t="str">
            <v>建築</v>
          </cell>
          <cell r="Z74">
            <v>0.85499999999999998</v>
          </cell>
          <cell r="AA74" t="str">
            <v>電気</v>
          </cell>
          <cell r="AB74">
            <v>0.90500000000000003</v>
          </cell>
          <cell r="AC74" t="str">
            <v>機械</v>
          </cell>
          <cell r="AD74">
            <v>0.88800000000000001</v>
          </cell>
          <cell r="AE74" t="str">
            <v>２  改修比率算出表（基礎部分）</v>
          </cell>
          <cell r="AF74" t="str">
            <v>３  個別事由</v>
          </cell>
          <cell r="AG74" t="str">
            <v>建築</v>
          </cell>
          <cell r="AH74">
            <v>0.85499999999999998</v>
          </cell>
          <cell r="AI74" t="str">
            <v>電気</v>
          </cell>
          <cell r="AJ74">
            <v>0.90500000000000003</v>
          </cell>
          <cell r="AK74" t="str">
            <v>機械</v>
          </cell>
          <cell r="AL74">
            <v>0.88800000000000001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改修範囲  （数量）</v>
          </cell>
          <cell r="W75" t="str">
            <v>割合</v>
          </cell>
          <cell r="X75" t="str">
            <v>単価構成比</v>
          </cell>
          <cell r="Y75" t="str">
            <v>改修比率</v>
          </cell>
          <cell r="Z75" t="str">
            <v>改修範囲  （数量）</v>
          </cell>
          <cell r="AA75" t="str">
            <v>数  量</v>
          </cell>
          <cell r="AB75" t="str">
            <v>単  価</v>
          </cell>
          <cell r="AC75" t="str">
            <v>標準金額</v>
          </cell>
          <cell r="AD75" t="str">
            <v>実施金額</v>
          </cell>
          <cell r="AE75" t="str">
            <v>単価構成比</v>
          </cell>
          <cell r="AF75" t="str">
            <v>割合</v>
          </cell>
          <cell r="AG75" t="str">
            <v>区    分</v>
          </cell>
          <cell r="AH75" t="str">
            <v>数  量</v>
          </cell>
          <cell r="AI75" t="str">
            <v>単価構成比</v>
          </cell>
          <cell r="AJ75" t="str">
            <v>標準金額</v>
          </cell>
          <cell r="AK75" t="str">
            <v>実施金額</v>
          </cell>
          <cell r="AL75" t="str">
            <v>改修比率</v>
          </cell>
          <cell r="AM75" t="str">
            <v>改修範囲  （数量）</v>
          </cell>
          <cell r="AN75" t="str">
            <v>区    分</v>
          </cell>
          <cell r="AO75" t="str">
            <v>単価構成比</v>
          </cell>
          <cell r="AP75" t="str">
            <v>改修比率</v>
          </cell>
          <cell r="AQ75" t="str">
            <v>区    分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(千円）</v>
          </cell>
          <cell r="W76" t="str">
            <v>②</v>
          </cell>
          <cell r="X76" t="str">
            <v>％</v>
          </cell>
          <cell r="Y76" t="str">
            <v>①×②  ％</v>
          </cell>
          <cell r="Z76" t="str">
            <v>(円）</v>
          </cell>
          <cell r="AA76" t="str">
            <v>(千円）</v>
          </cell>
          <cell r="AB76" t="str">
            <v>(千円）</v>
          </cell>
          <cell r="AC76" t="str">
            <v>①  ％</v>
          </cell>
          <cell r="AD76" t="str">
            <v>②</v>
          </cell>
          <cell r="AE76" t="str">
            <v>％</v>
          </cell>
          <cell r="AF76" t="str">
            <v>①×②  ％</v>
          </cell>
          <cell r="AG76" t="str">
            <v>(円）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T76" t="str">
            <v>(千円）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1000</v>
          </cell>
          <cell r="L77" t="str">
            <v>荷重軽減</v>
          </cell>
          <cell r="M77"/>
          <cell r="N77">
            <v>85</v>
          </cell>
          <cell r="O77">
            <v>1</v>
          </cell>
          <cell r="P77" t="str">
            <v>式</v>
          </cell>
          <cell r="Q77">
            <v>871000</v>
          </cell>
          <cell r="R77" t="str">
            <v>外部足場</v>
          </cell>
          <cell r="S77">
            <v>871</v>
          </cell>
          <cell r="U77">
            <v>3344000</v>
          </cell>
          <cell r="V77" t="str">
            <v>防水･屋根</v>
          </cell>
          <cell r="W77">
            <v>3344</v>
          </cell>
          <cell r="X77" t="str">
            <v>防水･屋根</v>
          </cell>
          <cell r="Y77">
            <v>1000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1000</v>
          </cell>
          <cell r="AE77" t="str">
            <v>㎡</v>
          </cell>
          <cell r="AF77" t="str">
            <v/>
          </cell>
          <cell r="AG77">
            <v>0</v>
          </cell>
          <cell r="AH77">
            <v>85</v>
          </cell>
          <cell r="AI77">
            <v>3.5</v>
          </cell>
          <cell r="AJ77">
            <v>0</v>
          </cell>
          <cell r="AK77" t="str">
            <v>式</v>
          </cell>
          <cell r="AL77">
            <v>3800000</v>
          </cell>
          <cell r="AM77">
            <v>3</v>
          </cell>
          <cell r="AN77" t="str">
            <v>外部足場</v>
          </cell>
          <cell r="AO77">
            <v>3344000</v>
          </cell>
          <cell r="AP77">
            <v>3344</v>
          </cell>
          <cell r="AQ77">
            <v>3344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1000</v>
          </cell>
          <cell r="AW77">
            <v>3344</v>
          </cell>
          <cell r="AX77">
            <v>100</v>
          </cell>
          <cell r="AY77">
            <v>3.5</v>
          </cell>
          <cell r="BA77">
            <v>3.5</v>
          </cell>
          <cell r="BB77" t="str">
            <v>防水･屋根</v>
          </cell>
          <cell r="BC77">
            <v>1</v>
          </cell>
          <cell r="BD77" t="str">
            <v>式</v>
          </cell>
          <cell r="BE77">
            <v>3800000</v>
          </cell>
          <cell r="BF77">
            <v>1000</v>
          </cell>
          <cell r="BG77" t="str">
            <v>㎡</v>
          </cell>
          <cell r="BH77" t="str">
            <v>/</v>
          </cell>
          <cell r="BI77">
            <v>0</v>
          </cell>
          <cell r="BJ77">
            <v>1000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3.5</v>
          </cell>
          <cell r="BP77">
            <v>0</v>
          </cell>
          <cell r="BQ77">
            <v>3800000</v>
          </cell>
          <cell r="BR77">
            <v>3800</v>
          </cell>
          <cell r="BS77">
            <v>3.5</v>
          </cell>
          <cell r="BT77" t="str">
            <v>仕上材撤去費</v>
          </cell>
          <cell r="BU77">
            <v>3800</v>
          </cell>
          <cell r="BV77">
            <v>3800</v>
          </cell>
          <cell r="BW77">
            <v>3800000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100.8</v>
          </cell>
          <cell r="D78">
            <v>82</v>
          </cell>
          <cell r="E78">
            <v>8800</v>
          </cell>
          <cell r="F78">
            <v>100.8</v>
          </cell>
          <cell r="G78">
            <v>8266</v>
          </cell>
          <cell r="H78">
            <v>8800</v>
          </cell>
          <cell r="I78" t="str">
            <v>㎡</v>
          </cell>
          <cell r="J78">
            <v>0</v>
          </cell>
          <cell r="K78">
            <v>1154</v>
          </cell>
          <cell r="L78" t="str">
            <v>基礎補強</v>
          </cell>
          <cell r="M78" t="str">
            <v>外 　　装</v>
          </cell>
          <cell r="N78">
            <v>770</v>
          </cell>
          <cell r="O78">
            <v>26</v>
          </cell>
          <cell r="P78" t="str">
            <v>㎡</v>
          </cell>
          <cell r="Q78">
            <v>44385</v>
          </cell>
          <cell r="R78" t="str">
            <v>㎡</v>
          </cell>
          <cell r="S78">
            <v>1154</v>
          </cell>
          <cell r="U78" t="str">
            <v>建</v>
          </cell>
          <cell r="V78" t="str">
            <v>外 　　装</v>
          </cell>
          <cell r="W78">
            <v>0.6</v>
          </cell>
          <cell r="X78" t="str">
            <v>撤去費</v>
          </cell>
          <cell r="Y78">
            <v>1</v>
          </cell>
          <cell r="Z78">
            <v>770</v>
          </cell>
          <cell r="AA78" t="str">
            <v>㎡</v>
          </cell>
          <cell r="AB78" t="str">
            <v>/</v>
          </cell>
          <cell r="AC78">
            <v>2116</v>
          </cell>
          <cell r="AD78">
            <v>3500</v>
          </cell>
          <cell r="AE78" t="str">
            <v>㎡</v>
          </cell>
          <cell r="AF78" t="str">
            <v/>
          </cell>
          <cell r="AG78" t="str">
            <v>㎡</v>
          </cell>
          <cell r="AH78">
            <v>22</v>
          </cell>
          <cell r="AI78">
            <v>2.9</v>
          </cell>
          <cell r="AJ78">
            <v>0</v>
          </cell>
          <cell r="AK78"/>
          <cell r="AL78">
            <v>43</v>
          </cell>
          <cell r="AM78">
            <v>0.6</v>
          </cell>
          <cell r="AN78" t="str">
            <v>撤去費</v>
          </cell>
          <cell r="AO78">
            <v>1.2</v>
          </cell>
          <cell r="AP78" t="str">
            <v>外部足場</v>
          </cell>
          <cell r="AQ78">
            <v>1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外 　　装</v>
          </cell>
          <cell r="AW78">
            <v>2116</v>
          </cell>
          <cell r="AX78" t="str">
            <v>㎡</v>
          </cell>
          <cell r="AY78" t="str">
            <v>/</v>
          </cell>
          <cell r="BA78" t="str">
            <v>建</v>
          </cell>
          <cell r="BB78" t="str">
            <v>外 　　装</v>
          </cell>
          <cell r="BC78">
            <v>2.9</v>
          </cell>
          <cell r="BD78">
            <v>0</v>
          </cell>
          <cell r="BE78">
            <v>1.2</v>
          </cell>
          <cell r="BF78">
            <v>1500</v>
          </cell>
          <cell r="BG78" t="str">
            <v>㎡</v>
          </cell>
          <cell r="BH78" t="str">
            <v>/</v>
          </cell>
          <cell r="BI78">
            <v>1300000</v>
          </cell>
          <cell r="BJ78">
            <v>3500</v>
          </cell>
          <cell r="BK78" t="str">
            <v>㎡</v>
          </cell>
          <cell r="BL78" t="str">
            <v/>
          </cell>
          <cell r="BM78">
            <v>1</v>
          </cell>
          <cell r="BN78">
            <v>43</v>
          </cell>
          <cell r="BO78">
            <v>2.9</v>
          </cell>
          <cell r="BP78">
            <v>0</v>
          </cell>
          <cell r="BQ78">
            <v>1300</v>
          </cell>
          <cell r="BR78">
            <v>1300000</v>
          </cell>
          <cell r="BS78">
            <v>1.2</v>
          </cell>
          <cell r="BT78" t="str">
            <v>外部足場</v>
          </cell>
          <cell r="BU78">
            <v>1300</v>
          </cell>
          <cell r="BV78">
            <v>1300</v>
          </cell>
          <cell r="BW78">
            <v>1300000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>
            <v>0</v>
          </cell>
          <cell r="G79">
            <v>0</v>
          </cell>
          <cell r="H79" t="str">
            <v>㎡</v>
          </cell>
          <cell r="I79">
            <v>9099</v>
          </cell>
          <cell r="J79">
            <v>0</v>
          </cell>
          <cell r="K79" t="str">
            <v>内</v>
          </cell>
          <cell r="L79" t="str">
            <v>外壁補修(樹脂注入)</v>
          </cell>
          <cell r="M79">
            <v>482</v>
          </cell>
          <cell r="N79" t="str">
            <v>㎡</v>
          </cell>
          <cell r="O79">
            <v>161</v>
          </cell>
          <cell r="P79" t="str">
            <v>㎡</v>
          </cell>
          <cell r="Q79">
            <v>9099</v>
          </cell>
          <cell r="R79"/>
          <cell r="S79">
            <v>1465</v>
          </cell>
          <cell r="U79">
            <v>0</v>
          </cell>
          <cell r="V79" t="str">
            <v>内</v>
          </cell>
          <cell r="W79" t="str">
            <v>床</v>
          </cell>
          <cell r="X79" t="str">
            <v>内</v>
          </cell>
          <cell r="Y79" t="str">
            <v>床</v>
          </cell>
          <cell r="Z79">
            <v>482</v>
          </cell>
          <cell r="AA79" t="str">
            <v>㎡</v>
          </cell>
          <cell r="AB79" t="str">
            <v>/</v>
          </cell>
          <cell r="AC79">
            <v>3000</v>
          </cell>
          <cell r="AD79">
            <v>3000</v>
          </cell>
          <cell r="AE79" t="str">
            <v>㎡</v>
          </cell>
          <cell r="AF79" t="str">
            <v/>
          </cell>
          <cell r="AG79">
            <v>5.7</v>
          </cell>
          <cell r="AH79">
            <v>16</v>
          </cell>
          <cell r="AI79">
            <v>5.7</v>
          </cell>
          <cell r="AJ79">
            <v>0</v>
          </cell>
          <cell r="AK79">
            <v>160</v>
          </cell>
          <cell r="AL79" t="str">
            <v>㎡</v>
          </cell>
          <cell r="AM79">
            <v>0.9</v>
          </cell>
          <cell r="AN79">
            <v>1466</v>
          </cell>
          <cell r="AO79">
            <v>1466</v>
          </cell>
          <cell r="AP79" t="str">
            <v>床</v>
          </cell>
          <cell r="AQ79">
            <v>2000</v>
          </cell>
          <cell r="AR79" t="str">
            <v>㎡</v>
          </cell>
          <cell r="AS79" t="str">
            <v>/</v>
          </cell>
          <cell r="AT79">
            <v>3000</v>
          </cell>
          <cell r="AU79">
            <v>0</v>
          </cell>
          <cell r="AV79">
            <v>67</v>
          </cell>
          <cell r="AW79">
            <v>5.7</v>
          </cell>
          <cell r="AX79">
            <v>0</v>
          </cell>
          <cell r="AY79">
            <v>3.8</v>
          </cell>
          <cell r="BA79">
            <v>160</v>
          </cell>
          <cell r="BB79" t="str">
            <v>内</v>
          </cell>
          <cell r="BC79" t="str">
            <v>床</v>
          </cell>
          <cell r="BD79">
            <v>1466</v>
          </cell>
          <cell r="BE79">
            <v>1466</v>
          </cell>
          <cell r="BF79">
            <v>2000</v>
          </cell>
          <cell r="BG79" t="str">
            <v>㎡</v>
          </cell>
          <cell r="BH79" t="str">
            <v>/</v>
          </cell>
          <cell r="BI79">
            <v>0</v>
          </cell>
          <cell r="BJ79">
            <v>3000</v>
          </cell>
          <cell r="BK79" t="str">
            <v>㎡</v>
          </cell>
          <cell r="BL79" t="str">
            <v/>
          </cell>
          <cell r="BM79" t="str">
            <v>㎡</v>
          </cell>
          <cell r="BN79">
            <v>67</v>
          </cell>
          <cell r="BO79">
            <v>5.7</v>
          </cell>
          <cell r="BP79">
            <v>0</v>
          </cell>
          <cell r="BQ79">
            <v>9160</v>
          </cell>
          <cell r="BR79">
            <v>1466</v>
          </cell>
          <cell r="BS79">
            <v>3.8</v>
          </cell>
          <cell r="BT79" t="str">
            <v>外壁補修(ﾋﾟﾝﾆﾝｸﾞ)</v>
          </cell>
          <cell r="BU79">
            <v>1466</v>
          </cell>
          <cell r="BV79">
            <v>1466</v>
          </cell>
          <cell r="BW79">
            <v>9160</v>
          </cell>
          <cell r="BX79">
            <v>160</v>
          </cell>
          <cell r="BY79" t="str">
            <v>㎡</v>
          </cell>
          <cell r="BZ79">
            <v>9160</v>
          </cell>
          <cell r="CA79">
            <v>1466</v>
          </cell>
          <cell r="CC79">
            <v>1466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>
            <v>0</v>
          </cell>
          <cell r="G80">
            <v>0</v>
          </cell>
          <cell r="H80" t="str">
            <v>壁</v>
          </cell>
          <cell r="I80">
            <v>405</v>
          </cell>
          <cell r="J80">
            <v>0</v>
          </cell>
          <cell r="K80" t="str">
            <v>/</v>
          </cell>
          <cell r="L80">
            <v>6500</v>
          </cell>
          <cell r="M80" t="str">
            <v>㎡</v>
          </cell>
          <cell r="N80"/>
          <cell r="O80">
            <v>6</v>
          </cell>
          <cell r="P80">
            <v>11.3</v>
          </cell>
          <cell r="Q80">
            <v>0</v>
          </cell>
          <cell r="R80">
            <v>0.7</v>
          </cell>
          <cell r="S80">
            <v>0</v>
          </cell>
          <cell r="U80">
            <v>2800</v>
          </cell>
          <cell r="V80" t="str">
            <v>㎡</v>
          </cell>
          <cell r="W80" t="str">
            <v>壁</v>
          </cell>
          <cell r="X80">
            <v>6500</v>
          </cell>
          <cell r="Y80" t="str">
            <v>㎡</v>
          </cell>
          <cell r="Z80">
            <v>405</v>
          </cell>
          <cell r="AA80" t="str">
            <v>㎡</v>
          </cell>
          <cell r="AB80" t="str">
            <v>/</v>
          </cell>
          <cell r="AC80">
            <v>0</v>
          </cell>
          <cell r="AD80">
            <v>6500</v>
          </cell>
          <cell r="AE80" t="str">
            <v>㎡</v>
          </cell>
          <cell r="AF80" t="str">
            <v/>
          </cell>
          <cell r="AG80" t="str">
            <v>㎡</v>
          </cell>
          <cell r="AH80">
            <v>6</v>
          </cell>
          <cell r="AI80">
            <v>11.3</v>
          </cell>
          <cell r="AJ80">
            <v>0</v>
          </cell>
          <cell r="AK80" t="str">
            <v>壁</v>
          </cell>
          <cell r="AL80">
            <v>2800</v>
          </cell>
          <cell r="AM80">
            <v>0.7</v>
          </cell>
          <cell r="AN80" t="str">
            <v>/</v>
          </cell>
          <cell r="AO80">
            <v>6500</v>
          </cell>
          <cell r="AP80" t="str">
            <v>㎡</v>
          </cell>
          <cell r="AQ80">
            <v>43</v>
          </cell>
          <cell r="AR80">
            <v>11.3</v>
          </cell>
          <cell r="AS80">
            <v>0</v>
          </cell>
          <cell r="AT80">
            <v>4.9000000000000004</v>
          </cell>
          <cell r="AU80">
            <v>0</v>
          </cell>
          <cell r="AV80">
            <v>256</v>
          </cell>
          <cell r="AW80" t="str">
            <v>㎡</v>
          </cell>
          <cell r="AX80">
            <v>30600</v>
          </cell>
          <cell r="AY80">
            <v>7834</v>
          </cell>
          <cell r="BA80">
            <v>6500</v>
          </cell>
          <cell r="BB80" t="str">
            <v>㎡</v>
          </cell>
          <cell r="BC80" t="str">
            <v>壁</v>
          </cell>
          <cell r="BD80">
            <v>11.3</v>
          </cell>
          <cell r="BE80">
            <v>0</v>
          </cell>
          <cell r="BF80">
            <v>2800</v>
          </cell>
          <cell r="BG80" t="str">
            <v>㎡</v>
          </cell>
          <cell r="BH80" t="str">
            <v>/</v>
          </cell>
          <cell r="BI80" t="str">
            <v>㎡</v>
          </cell>
          <cell r="BJ80">
            <v>6500</v>
          </cell>
          <cell r="BK80" t="str">
            <v>㎡</v>
          </cell>
          <cell r="BL80" t="str">
            <v/>
          </cell>
          <cell r="BM80">
            <v>30600</v>
          </cell>
          <cell r="BN80">
            <v>43</v>
          </cell>
          <cell r="BO80">
            <v>11.3</v>
          </cell>
          <cell r="BP80">
            <v>0</v>
          </cell>
          <cell r="BQ80" t="str">
            <v>㎡</v>
          </cell>
          <cell r="BR80">
            <v>30600</v>
          </cell>
          <cell r="BS80">
            <v>4.9000000000000004</v>
          </cell>
          <cell r="BT80" t="str">
            <v>冷暖房</v>
          </cell>
          <cell r="BU80">
            <v>30600</v>
          </cell>
          <cell r="BV80">
            <v>7834</v>
          </cell>
          <cell r="BW80">
            <v>8000</v>
          </cell>
          <cell r="BX80">
            <v>256</v>
          </cell>
          <cell r="BY80" t="str">
            <v>㎡</v>
          </cell>
          <cell r="BZ80">
            <v>30600</v>
          </cell>
          <cell r="CA80">
            <v>7834</v>
          </cell>
          <cell r="CC80">
            <v>8000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>
            <v>0</v>
          </cell>
          <cell r="G81">
            <v>0</v>
          </cell>
          <cell r="H81" t="str">
            <v>装</v>
          </cell>
          <cell r="I81" t="str">
            <v>天　井</v>
          </cell>
          <cell r="J81">
            <v>0</v>
          </cell>
          <cell r="K81" t="str">
            <v>㎡</v>
          </cell>
          <cell r="L81" t="str">
            <v>/</v>
          </cell>
          <cell r="M81">
            <v>3000</v>
          </cell>
          <cell r="N81" t="str">
            <v>㎡</v>
          </cell>
          <cell r="O81"/>
          <cell r="P81">
            <v>26</v>
          </cell>
          <cell r="Q81">
            <v>0</v>
          </cell>
          <cell r="R81">
            <v>0</v>
          </cell>
          <cell r="S81">
            <v>0</v>
          </cell>
          <cell r="U81" t="str">
            <v>装</v>
          </cell>
          <cell r="V81" t="str">
            <v>装</v>
          </cell>
          <cell r="W81" t="str">
            <v>天　井</v>
          </cell>
          <cell r="X81" t="str">
            <v>㎡</v>
          </cell>
          <cell r="Y81" t="str">
            <v>/</v>
          </cell>
          <cell r="Z81">
            <v>786</v>
          </cell>
          <cell r="AA81" t="str">
            <v>㎡</v>
          </cell>
          <cell r="AB81" t="str">
            <v>/</v>
          </cell>
          <cell r="AC81">
            <v>50</v>
          </cell>
          <cell r="AD81">
            <v>3000</v>
          </cell>
          <cell r="AE81" t="str">
            <v>㎡</v>
          </cell>
          <cell r="AF81" t="str">
            <v/>
          </cell>
          <cell r="AG81" t="str">
            <v>情報化(OAﾌﾛｱ等)</v>
          </cell>
          <cell r="AH81">
            <v>26</v>
          </cell>
          <cell r="AI81">
            <v>3</v>
          </cell>
          <cell r="AJ81">
            <v>0</v>
          </cell>
          <cell r="AK81">
            <v>1853</v>
          </cell>
          <cell r="AL81">
            <v>3000</v>
          </cell>
          <cell r="AM81">
            <v>0.8</v>
          </cell>
          <cell r="AN81" t="str">
            <v>天　井</v>
          </cell>
          <cell r="AO81">
            <v>1500</v>
          </cell>
          <cell r="AP81" t="str">
            <v>㎡</v>
          </cell>
          <cell r="AQ81" t="str">
            <v>/</v>
          </cell>
          <cell r="AR81">
            <v>3000</v>
          </cell>
          <cell r="AS81" t="str">
            <v>㎡</v>
          </cell>
          <cell r="AT81">
            <v>50</v>
          </cell>
          <cell r="AU81">
            <v>0</v>
          </cell>
          <cell r="AV81">
            <v>0</v>
          </cell>
          <cell r="AW81">
            <v>1.5</v>
          </cell>
          <cell r="AX81" t="str">
            <v>情報化(OAﾌﾛｱ等)</v>
          </cell>
          <cell r="AY81">
            <v>96</v>
          </cell>
          <cell r="BA81">
            <v>19300</v>
          </cell>
          <cell r="BB81" t="str">
            <v>装</v>
          </cell>
          <cell r="BC81" t="str">
            <v>天　井</v>
          </cell>
          <cell r="BD81" t="str">
            <v>㎡</v>
          </cell>
          <cell r="BE81">
            <v>50</v>
          </cell>
          <cell r="BF81">
            <v>1500</v>
          </cell>
          <cell r="BG81" t="str">
            <v>㎡</v>
          </cell>
          <cell r="BH81" t="str">
            <v>/</v>
          </cell>
          <cell r="BI81" t="str">
            <v>情報化(OAﾌﾛｱ等)</v>
          </cell>
          <cell r="BJ81">
            <v>3000</v>
          </cell>
          <cell r="BK81" t="str">
            <v>㎡</v>
          </cell>
          <cell r="BL81" t="str">
            <v/>
          </cell>
          <cell r="BM81">
            <v>1853</v>
          </cell>
          <cell r="BN81">
            <v>50</v>
          </cell>
          <cell r="BO81">
            <v>3</v>
          </cell>
          <cell r="BP81">
            <v>0</v>
          </cell>
          <cell r="BQ81">
            <v>3000</v>
          </cell>
          <cell r="BR81" t="str">
            <v>㎡</v>
          </cell>
          <cell r="BS81">
            <v>1.5</v>
          </cell>
          <cell r="BT81" t="str">
            <v>情報化(OAﾌﾛｱ等)</v>
          </cell>
          <cell r="BU81">
            <v>3000</v>
          </cell>
          <cell r="BV81">
            <v>19300</v>
          </cell>
          <cell r="BW81">
            <v>1853</v>
          </cell>
          <cell r="BX81">
            <v>96</v>
          </cell>
          <cell r="BY81" t="str">
            <v>㎡</v>
          </cell>
          <cell r="BZ81">
            <v>19300</v>
          </cell>
          <cell r="CA81">
            <v>1853</v>
          </cell>
          <cell r="CC81">
            <v>3000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>
            <v>0</v>
          </cell>
          <cell r="G82">
            <v>0</v>
          </cell>
          <cell r="H82" t="str">
            <v>築</v>
          </cell>
          <cell r="I82" t="str">
            <v>建</v>
          </cell>
          <cell r="J82">
            <v>0</v>
          </cell>
          <cell r="K82">
            <v>3</v>
          </cell>
          <cell r="L82" t="str">
            <v>ヶ所</v>
          </cell>
          <cell r="M82" t="str">
            <v>/</v>
          </cell>
          <cell r="N82">
            <v>150</v>
          </cell>
          <cell r="O82" t="str">
            <v>ヶ所</v>
          </cell>
          <cell r="P82"/>
          <cell r="Q82">
            <v>0</v>
          </cell>
          <cell r="R82">
            <v>7.5</v>
          </cell>
          <cell r="S82">
            <v>0</v>
          </cell>
          <cell r="U82" t="str">
            <v>築</v>
          </cell>
          <cell r="V82" t="str">
            <v>建</v>
          </cell>
          <cell r="W82" t="str">
            <v>外　部</v>
          </cell>
          <cell r="X82" t="str">
            <v>外　部</v>
          </cell>
          <cell r="Y82">
            <v>80</v>
          </cell>
          <cell r="Z82">
            <v>3</v>
          </cell>
          <cell r="AA82" t="str">
            <v>ヶ所</v>
          </cell>
          <cell r="AB82" t="str">
            <v>/</v>
          </cell>
          <cell r="AC82" t="str">
            <v>ヶ所</v>
          </cell>
          <cell r="AD82">
            <v>150</v>
          </cell>
          <cell r="AE82" t="str">
            <v>ヶ所</v>
          </cell>
          <cell r="AF82" t="str">
            <v/>
          </cell>
          <cell r="AG82">
            <v>0</v>
          </cell>
          <cell r="AH82">
            <v>2</v>
          </cell>
          <cell r="AI82">
            <v>7.5</v>
          </cell>
          <cell r="AJ82">
            <v>0</v>
          </cell>
          <cell r="AK82" t="str">
            <v>築</v>
          </cell>
          <cell r="AL82" t="str">
            <v>建</v>
          </cell>
          <cell r="AM82">
            <v>0.2</v>
          </cell>
          <cell r="AN82">
            <v>80</v>
          </cell>
          <cell r="AO82" t="str">
            <v>ヶ所</v>
          </cell>
          <cell r="AP82" t="str">
            <v>/</v>
          </cell>
          <cell r="AQ82">
            <v>150</v>
          </cell>
          <cell r="AR82" t="str">
            <v>ヶ所</v>
          </cell>
          <cell r="AS82">
            <v>53</v>
          </cell>
          <cell r="AT82">
            <v>7.5</v>
          </cell>
          <cell r="AU82">
            <v>0</v>
          </cell>
          <cell r="AV82">
            <v>4</v>
          </cell>
          <cell r="AW82">
            <v>0</v>
          </cell>
          <cell r="AX82">
            <v>80</v>
          </cell>
          <cell r="AY82" t="str">
            <v>ヶ所</v>
          </cell>
          <cell r="BA82" t="str">
            <v>築</v>
          </cell>
          <cell r="BB82" t="str">
            <v>建</v>
          </cell>
          <cell r="BC82" t="str">
            <v>外　部</v>
          </cell>
          <cell r="BD82">
            <v>7.5</v>
          </cell>
          <cell r="BE82">
            <v>0</v>
          </cell>
          <cell r="BF82">
            <v>80</v>
          </cell>
          <cell r="BG82" t="str">
            <v>ヶ所</v>
          </cell>
          <cell r="BH82" t="str">
            <v>/</v>
          </cell>
          <cell r="BI82">
            <v>4</v>
          </cell>
          <cell r="BJ82">
            <v>150</v>
          </cell>
          <cell r="BK82" t="str">
            <v>ヶ所</v>
          </cell>
          <cell r="BL82" t="str">
            <v/>
          </cell>
          <cell r="BM82">
            <v>4</v>
          </cell>
          <cell r="BN82">
            <v>53</v>
          </cell>
          <cell r="BO82">
            <v>7.5</v>
          </cell>
          <cell r="BP82">
            <v>0</v>
          </cell>
          <cell r="BS82">
            <v>4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>
            <v>0</v>
          </cell>
          <cell r="F83">
            <v>0</v>
          </cell>
          <cell r="G83">
            <v>0</v>
          </cell>
          <cell r="H83" t="str">
            <v>具</v>
          </cell>
          <cell r="I83" t="str">
            <v>内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200</v>
          </cell>
          <cell r="N83" t="str">
            <v>ヶ所</v>
          </cell>
          <cell r="O83"/>
          <cell r="P83">
            <v>1</v>
          </cell>
          <cell r="Q83">
            <v>3.8</v>
          </cell>
          <cell r="R83">
            <v>0</v>
          </cell>
          <cell r="S83">
            <v>3490</v>
          </cell>
          <cell r="U83">
            <v>5460</v>
          </cell>
          <cell r="V83" t="str">
            <v>具</v>
          </cell>
          <cell r="W83" t="str">
            <v>内　部</v>
          </cell>
          <cell r="X83" t="str">
            <v>内　部</v>
          </cell>
          <cell r="Y83">
            <v>100</v>
          </cell>
          <cell r="Z83">
            <v>2</v>
          </cell>
          <cell r="AA83" t="str">
            <v>ヶ所</v>
          </cell>
          <cell r="AB83" t="str">
            <v>/</v>
          </cell>
          <cell r="AC83" t="str">
            <v>ヶ所</v>
          </cell>
          <cell r="AD83">
            <v>200</v>
          </cell>
          <cell r="AE83" t="str">
            <v>ヶ所</v>
          </cell>
          <cell r="AF83" t="str">
            <v/>
          </cell>
          <cell r="AG83">
            <v>0</v>
          </cell>
          <cell r="AH83">
            <v>1</v>
          </cell>
          <cell r="AI83">
            <v>3.8</v>
          </cell>
          <cell r="AJ83">
            <v>0</v>
          </cell>
          <cell r="AK83">
            <v>17566</v>
          </cell>
          <cell r="AL83">
            <v>5460</v>
          </cell>
          <cell r="AM83">
            <v>0</v>
          </cell>
          <cell r="AN83" t="str">
            <v>計</v>
          </cell>
          <cell r="AO83" t="str">
            <v>内　部</v>
          </cell>
          <cell r="AP83">
            <v>100</v>
          </cell>
          <cell r="AQ83" t="str">
            <v>ヶ所</v>
          </cell>
          <cell r="AR83" t="str">
            <v>/</v>
          </cell>
          <cell r="AS83">
            <v>200</v>
          </cell>
          <cell r="AT83" t="str">
            <v>ヶ所</v>
          </cell>
          <cell r="AU83">
            <v>5460</v>
          </cell>
          <cell r="AV83">
            <v>3.8</v>
          </cell>
          <cell r="AW83">
            <v>5460</v>
          </cell>
          <cell r="AX83">
            <v>1.9</v>
          </cell>
          <cell r="AY83" t="str">
            <v>計</v>
          </cell>
          <cell r="BA83">
            <v>17566</v>
          </cell>
          <cell r="BB83" t="str">
            <v>具</v>
          </cell>
          <cell r="BC83" t="str">
            <v>内　部</v>
          </cell>
          <cell r="BD83" t="str">
            <v>ヶ所</v>
          </cell>
          <cell r="BE83">
            <v>50</v>
          </cell>
          <cell r="BF83">
            <v>100</v>
          </cell>
          <cell r="BG83" t="str">
            <v>ヶ所</v>
          </cell>
          <cell r="BH83" t="str">
            <v>/</v>
          </cell>
          <cell r="BI83" t="str">
            <v>計</v>
          </cell>
          <cell r="BJ83">
            <v>200</v>
          </cell>
          <cell r="BK83" t="str">
            <v>ヶ所</v>
          </cell>
          <cell r="BL83" t="str">
            <v/>
          </cell>
          <cell r="BM83">
            <v>16253</v>
          </cell>
          <cell r="BN83">
            <v>50</v>
          </cell>
          <cell r="BO83">
            <v>3.8</v>
          </cell>
          <cell r="BP83">
            <v>0</v>
          </cell>
          <cell r="BQ83">
            <v>17566</v>
          </cell>
          <cell r="BR83">
            <v>16253</v>
          </cell>
          <cell r="BS83">
            <v>1.9</v>
          </cell>
          <cell r="BT83" t="str">
            <v>計</v>
          </cell>
          <cell r="CA83">
            <v>16253</v>
          </cell>
          <cell r="CC83">
            <v>17566</v>
          </cell>
        </row>
        <row r="84">
          <cell r="A84" t="str">
            <v>ﾌﾞﾚｰｽ(壁)新設(箇所)</v>
          </cell>
          <cell r="B84">
            <v>2567</v>
          </cell>
          <cell r="C84">
            <v>4</v>
          </cell>
          <cell r="D84">
            <v>2567</v>
          </cell>
          <cell r="E84">
            <v>12800</v>
          </cell>
          <cell r="F84">
            <v>4</v>
          </cell>
          <cell r="G84">
            <v>10268</v>
          </cell>
          <cell r="H84">
            <v>12800</v>
          </cell>
          <cell r="I84">
            <v>23.5</v>
          </cell>
          <cell r="J84">
            <v>0</v>
          </cell>
          <cell r="K84" t="str">
            <v>/</v>
          </cell>
          <cell r="L84" t="str">
            <v>４  工事金額が標準的経費を超える主な理由</v>
          </cell>
          <cell r="M84" t="str">
            <v>KVA</v>
          </cell>
          <cell r="N84"/>
          <cell r="O84">
            <v>22</v>
          </cell>
          <cell r="P84">
            <v>1.3</v>
          </cell>
          <cell r="Q84">
            <v>0</v>
          </cell>
          <cell r="R84">
            <v>0.3</v>
          </cell>
          <cell r="S84" t="str">
            <v>４ 工事金額が標準的経費を超える主な理由</v>
          </cell>
          <cell r="U84">
            <v>157</v>
          </cell>
          <cell r="V84" t="str">
            <v>変  　　電</v>
          </cell>
          <cell r="W84" t="str">
            <v>/</v>
          </cell>
          <cell r="X84">
            <v>105</v>
          </cell>
          <cell r="Y84" t="str">
            <v>KVA</v>
          </cell>
          <cell r="Z84">
            <v>23.5</v>
          </cell>
          <cell r="AA84" t="str">
            <v>KVA</v>
          </cell>
          <cell r="AB84" t="str">
            <v>/</v>
          </cell>
          <cell r="AC84">
            <v>0</v>
          </cell>
          <cell r="AD84">
            <v>105</v>
          </cell>
          <cell r="AE84" t="str">
            <v>KVA</v>
          </cell>
          <cell r="AF84" t="str">
            <v/>
          </cell>
          <cell r="AG84">
            <v>0</v>
          </cell>
          <cell r="AH84">
            <v>22</v>
          </cell>
          <cell r="AI84">
            <v>1.3</v>
          </cell>
          <cell r="AJ84">
            <v>0</v>
          </cell>
          <cell r="AK84">
            <v>157</v>
          </cell>
          <cell r="AL84" t="str">
            <v>KVA</v>
          </cell>
          <cell r="AM84">
            <v>0.3</v>
          </cell>
          <cell r="AN84" t="str">
            <v>４ 工事金額が標準的経費を超える主な理由</v>
          </cell>
          <cell r="AO84" t="str">
            <v>KVA</v>
          </cell>
          <cell r="AP84">
            <v>100</v>
          </cell>
          <cell r="AQ84">
            <v>1.3</v>
          </cell>
          <cell r="AR84">
            <v>0</v>
          </cell>
          <cell r="AS84">
            <v>1.3</v>
          </cell>
          <cell r="AT84" t="str">
            <v>４ 工事金額が標準的経費を超える主な理由</v>
          </cell>
          <cell r="AU84" t="str">
            <v>/</v>
          </cell>
          <cell r="AV84">
            <v>105</v>
          </cell>
          <cell r="AW84" t="str">
            <v>KVA</v>
          </cell>
          <cell r="AX84">
            <v>100</v>
          </cell>
          <cell r="AY84">
            <v>1.3</v>
          </cell>
          <cell r="BA84">
            <v>1.3</v>
          </cell>
          <cell r="BB84" t="str">
            <v>変  　　電</v>
          </cell>
          <cell r="BC84">
            <v>0</v>
          </cell>
          <cell r="BD84">
            <v>1.3</v>
          </cell>
          <cell r="BE84" t="str">
            <v>４ 工事金額が標準的経費を超える主な理由</v>
          </cell>
          <cell r="BF84">
            <v>157</v>
          </cell>
          <cell r="BG84" t="str">
            <v>KVA</v>
          </cell>
          <cell r="BH84" t="str">
            <v>/</v>
          </cell>
          <cell r="BI84">
            <v>100</v>
          </cell>
          <cell r="BJ84">
            <v>105</v>
          </cell>
          <cell r="BK84" t="str">
            <v>KVA</v>
          </cell>
          <cell r="BL84" t="str">
            <v/>
          </cell>
          <cell r="BM84" t="str">
            <v>４ 工事金額が標準的経費を超える主な理由</v>
          </cell>
          <cell r="BN84">
            <v>100</v>
          </cell>
          <cell r="BO84">
            <v>1.3</v>
          </cell>
          <cell r="BP84">
            <v>0</v>
          </cell>
          <cell r="BS84">
            <v>1.3</v>
          </cell>
          <cell r="BT84" t="str">
            <v>４ 工事金額が標準的経費を超える主な理由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>
            <v>0</v>
          </cell>
          <cell r="F85">
            <v>0</v>
          </cell>
          <cell r="G85">
            <v>0</v>
          </cell>
          <cell r="H85" t="str">
            <v>配　　　線</v>
          </cell>
          <cell r="I85">
            <v>398</v>
          </cell>
          <cell r="J85">
            <v>0</v>
          </cell>
          <cell r="K85" t="str">
            <v>/</v>
          </cell>
          <cell r="L85">
            <v>0</v>
          </cell>
          <cell r="M85" t="str">
            <v>m</v>
          </cell>
          <cell r="N85"/>
          <cell r="O85">
            <v>5</v>
          </cell>
          <cell r="P85">
            <v>2.1</v>
          </cell>
          <cell r="Q85">
            <v>0</v>
          </cell>
          <cell r="R85">
            <v>0.1</v>
          </cell>
          <cell r="S85">
            <v>0</v>
          </cell>
          <cell r="U85" t="str">
            <v>電</v>
          </cell>
          <cell r="V85" t="str">
            <v>配　　　線</v>
          </cell>
          <cell r="W85" t="str">
            <v>m</v>
          </cell>
          <cell r="X85" t="str">
            <v>/</v>
          </cell>
          <cell r="Y85">
            <v>8000</v>
          </cell>
          <cell r="Z85">
            <v>398</v>
          </cell>
          <cell r="AA85" t="str">
            <v>m</v>
          </cell>
          <cell r="AB85" t="str">
            <v>/</v>
          </cell>
          <cell r="AC85">
            <v>2.1</v>
          </cell>
          <cell r="AD85">
            <v>8000</v>
          </cell>
          <cell r="AE85" t="str">
            <v>m</v>
          </cell>
          <cell r="AF85" t="str">
            <v/>
          </cell>
          <cell r="AG85">
            <v>0</v>
          </cell>
          <cell r="AH85">
            <v>5</v>
          </cell>
          <cell r="AI85">
            <v>2.1</v>
          </cell>
          <cell r="AJ85">
            <v>0</v>
          </cell>
          <cell r="AK85" t="str">
            <v>配　　　線</v>
          </cell>
          <cell r="AL85">
            <v>4000</v>
          </cell>
          <cell r="AM85">
            <v>0.1</v>
          </cell>
          <cell r="AN85">
            <v>0</v>
          </cell>
          <cell r="AO85">
            <v>8000</v>
          </cell>
          <cell r="AP85" t="str">
            <v>m</v>
          </cell>
          <cell r="AQ85">
            <v>50</v>
          </cell>
          <cell r="AR85">
            <v>2.1</v>
          </cell>
          <cell r="AS85">
            <v>0</v>
          </cell>
          <cell r="AT85">
            <v>1.1000000000000001</v>
          </cell>
          <cell r="AU85">
            <v>0</v>
          </cell>
          <cell r="AV85" t="str">
            <v>m</v>
          </cell>
          <cell r="AW85" t="str">
            <v>/</v>
          </cell>
          <cell r="AX85">
            <v>8000</v>
          </cell>
          <cell r="AY85" t="str">
            <v>m</v>
          </cell>
          <cell r="BA85" t="str">
            <v>電</v>
          </cell>
          <cell r="BB85" t="str">
            <v>配　　　線</v>
          </cell>
          <cell r="BC85">
            <v>1.1000000000000001</v>
          </cell>
          <cell r="BD85">
            <v>0</v>
          </cell>
          <cell r="BE85">
            <v>0</v>
          </cell>
          <cell r="BF85">
            <v>4000</v>
          </cell>
          <cell r="BG85" t="str">
            <v>m</v>
          </cell>
          <cell r="BH85" t="str">
            <v>/</v>
          </cell>
          <cell r="BI85">
            <v>50</v>
          </cell>
          <cell r="BJ85">
            <v>8000</v>
          </cell>
          <cell r="BK85" t="str">
            <v>m</v>
          </cell>
          <cell r="BL85" t="str">
            <v/>
          </cell>
          <cell r="BM85">
            <v>0</v>
          </cell>
          <cell r="BN85">
            <v>50</v>
          </cell>
          <cell r="BO85">
            <v>2.1</v>
          </cell>
          <cell r="BP85">
            <v>0</v>
          </cell>
          <cell r="BS85">
            <v>1.1000000000000001</v>
          </cell>
          <cell r="BT85">
            <v>0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>
            <v>0</v>
          </cell>
          <cell r="F86">
            <v>0</v>
          </cell>
          <cell r="G86">
            <v>0</v>
          </cell>
          <cell r="H86" t="str">
            <v>灯</v>
          </cell>
          <cell r="I86" t="str">
            <v>/</v>
          </cell>
          <cell r="J86">
            <v>0</v>
          </cell>
          <cell r="K86" t="str">
            <v>灯</v>
          </cell>
          <cell r="L86"/>
          <cell r="M86">
            <v>8</v>
          </cell>
          <cell r="N86">
            <v>2.5</v>
          </cell>
          <cell r="O86">
            <v>0</v>
          </cell>
          <cell r="P86">
            <v>0.2</v>
          </cell>
          <cell r="Q86" t="str">
            <v>照　　　明</v>
          </cell>
          <cell r="R86">
            <v>300</v>
          </cell>
          <cell r="S86" t="str">
            <v>灯</v>
          </cell>
          <cell r="U86">
            <v>650</v>
          </cell>
          <cell r="V86" t="str">
            <v>照　　　明</v>
          </cell>
          <cell r="W86"/>
          <cell r="X86">
            <v>46</v>
          </cell>
          <cell r="Y86">
            <v>2.5</v>
          </cell>
          <cell r="Z86">
            <v>50</v>
          </cell>
          <cell r="AA86" t="str">
            <v>灯</v>
          </cell>
          <cell r="AB86" t="str">
            <v>/</v>
          </cell>
          <cell r="AC86" t="str">
            <v>灯</v>
          </cell>
          <cell r="AD86">
            <v>650</v>
          </cell>
          <cell r="AE86" t="str">
            <v>灯</v>
          </cell>
          <cell r="AF86" t="str">
            <v/>
          </cell>
          <cell r="AG86">
            <v>0.2</v>
          </cell>
          <cell r="AH86">
            <v>8</v>
          </cell>
          <cell r="AI86">
            <v>2.5</v>
          </cell>
          <cell r="AJ86">
            <v>0</v>
          </cell>
          <cell r="AK86" t="str">
            <v>/</v>
          </cell>
          <cell r="AL86">
            <v>650</v>
          </cell>
          <cell r="AM86">
            <v>0.2</v>
          </cell>
          <cell r="AN86">
            <v>46</v>
          </cell>
          <cell r="AO86">
            <v>2.5</v>
          </cell>
          <cell r="AP86">
            <v>0</v>
          </cell>
          <cell r="AQ86">
            <v>1.2</v>
          </cell>
          <cell r="AR86">
            <v>650</v>
          </cell>
          <cell r="AS86" t="str">
            <v>灯</v>
          </cell>
          <cell r="AT86">
            <v>46</v>
          </cell>
          <cell r="AU86">
            <v>2.5</v>
          </cell>
          <cell r="AV86">
            <v>0</v>
          </cell>
          <cell r="AW86">
            <v>1.2</v>
          </cell>
          <cell r="AX86">
            <v>46</v>
          </cell>
          <cell r="AY86">
            <v>2.5</v>
          </cell>
          <cell r="BA86">
            <v>1.2</v>
          </cell>
          <cell r="BB86" t="str">
            <v>照　　　明</v>
          </cell>
          <cell r="BC86" t="str">
            <v>灯</v>
          </cell>
          <cell r="BD86"/>
          <cell r="BE86">
            <v>46</v>
          </cell>
          <cell r="BF86">
            <v>300</v>
          </cell>
          <cell r="BG86" t="str">
            <v>灯</v>
          </cell>
          <cell r="BH86" t="str">
            <v>/</v>
          </cell>
          <cell r="BI86">
            <v>46</v>
          </cell>
          <cell r="BJ86">
            <v>650</v>
          </cell>
          <cell r="BK86" t="str">
            <v>灯</v>
          </cell>
          <cell r="BL86" t="str">
            <v/>
          </cell>
          <cell r="BM86">
            <v>1.2</v>
          </cell>
          <cell r="BN86">
            <v>46</v>
          </cell>
          <cell r="BO86">
            <v>2.5</v>
          </cell>
          <cell r="BP86">
            <v>0</v>
          </cell>
          <cell r="BS86">
            <v>1.2</v>
          </cell>
        </row>
        <row r="87">
          <cell r="A87" t="str">
            <v>　合　　計</v>
          </cell>
          <cell r="B87">
            <v>18534</v>
          </cell>
          <cell r="C87">
            <v>21600</v>
          </cell>
          <cell r="D87" t="str">
            <v>気</v>
          </cell>
          <cell r="E87" t="str">
            <v>通　　　信</v>
          </cell>
          <cell r="F87">
            <v>167</v>
          </cell>
          <cell r="G87">
            <v>18534</v>
          </cell>
          <cell r="H87">
            <v>21600</v>
          </cell>
          <cell r="I87">
            <v>3500</v>
          </cell>
          <cell r="J87" t="str">
            <v>m</v>
          </cell>
          <cell r="K87"/>
          <cell r="L87">
            <v>5</v>
          </cell>
          <cell r="M87">
            <v>2.1</v>
          </cell>
          <cell r="N87">
            <v>0</v>
          </cell>
          <cell r="O87">
            <v>0.1</v>
          </cell>
          <cell r="P87" t="str">
            <v>気</v>
          </cell>
          <cell r="Q87" t="str">
            <v>通　　　信</v>
          </cell>
          <cell r="R87">
            <v>1500</v>
          </cell>
          <cell r="S87" t="str">
            <v>m</v>
          </cell>
          <cell r="U87" t="str">
            <v>気</v>
          </cell>
          <cell r="V87" t="str">
            <v>通　　　信</v>
          </cell>
          <cell r="W87"/>
          <cell r="X87">
            <v>43</v>
          </cell>
          <cell r="Y87">
            <v>2.1</v>
          </cell>
          <cell r="Z87">
            <v>167</v>
          </cell>
          <cell r="AA87" t="str">
            <v>m</v>
          </cell>
          <cell r="AB87" t="str">
            <v>/</v>
          </cell>
          <cell r="AC87" t="str">
            <v>m</v>
          </cell>
          <cell r="AD87">
            <v>3500</v>
          </cell>
          <cell r="AE87" t="str">
            <v>m</v>
          </cell>
          <cell r="AF87" t="str">
            <v/>
          </cell>
          <cell r="AG87">
            <v>0.1</v>
          </cell>
          <cell r="AH87">
            <v>5</v>
          </cell>
          <cell r="AI87">
            <v>2.1</v>
          </cell>
          <cell r="AJ87">
            <v>0</v>
          </cell>
          <cell r="AK87" t="str">
            <v>m</v>
          </cell>
          <cell r="AL87" t="str">
            <v>/</v>
          </cell>
          <cell r="AM87">
            <v>0.1</v>
          </cell>
          <cell r="AN87" t="str">
            <v>m</v>
          </cell>
          <cell r="AO87">
            <v>43</v>
          </cell>
          <cell r="AP87">
            <v>2.1</v>
          </cell>
          <cell r="AQ87">
            <v>0</v>
          </cell>
          <cell r="AR87">
            <v>0.9</v>
          </cell>
          <cell r="AS87" t="str">
            <v>/</v>
          </cell>
          <cell r="AT87">
            <v>3500</v>
          </cell>
          <cell r="AU87" t="str">
            <v>m</v>
          </cell>
          <cell r="AV87">
            <v>43</v>
          </cell>
          <cell r="AW87">
            <v>2.1</v>
          </cell>
          <cell r="AX87">
            <v>0</v>
          </cell>
          <cell r="AY87">
            <v>0.9</v>
          </cell>
          <cell r="BA87" t="str">
            <v>気</v>
          </cell>
          <cell r="BB87" t="str">
            <v>通　　　信</v>
          </cell>
          <cell r="BC87">
            <v>0.9</v>
          </cell>
          <cell r="BD87" t="str">
            <v>m</v>
          </cell>
          <cell r="BE87"/>
          <cell r="BF87">
            <v>1500</v>
          </cell>
          <cell r="BG87" t="str">
            <v>m</v>
          </cell>
          <cell r="BH87" t="str">
            <v>/</v>
          </cell>
          <cell r="BI87">
            <v>0.9</v>
          </cell>
          <cell r="BJ87">
            <v>3500</v>
          </cell>
          <cell r="BK87" t="str">
            <v>m</v>
          </cell>
          <cell r="BL87" t="str">
            <v/>
          </cell>
          <cell r="BM87">
            <v>0.9</v>
          </cell>
          <cell r="BN87">
            <v>43</v>
          </cell>
          <cell r="BO87">
            <v>2.1</v>
          </cell>
          <cell r="BP87">
            <v>0</v>
          </cell>
          <cell r="BS87">
            <v>0.9</v>
          </cell>
        </row>
        <row r="88">
          <cell r="A88" t="str">
            <v>(屋内運動場)</v>
          </cell>
          <cell r="B88" t="str">
            <v>給　水　管</v>
          </cell>
          <cell r="C88">
            <v>30</v>
          </cell>
          <cell r="D88" t="str">
            <v>m</v>
          </cell>
          <cell r="E88" t="str">
            <v>/</v>
          </cell>
          <cell r="F88" t="str">
            <v>不明</v>
          </cell>
          <cell r="G88" t="str">
            <v>m</v>
          </cell>
          <cell r="H88" t="str">
            <v>△</v>
          </cell>
          <cell r="I88">
            <v>16</v>
          </cell>
          <cell r="J88">
            <v>1.8</v>
          </cell>
          <cell r="K88">
            <v>0</v>
          </cell>
          <cell r="L88">
            <v>0.3</v>
          </cell>
          <cell r="M88" t="str">
            <v>給　水　管</v>
          </cell>
          <cell r="N88">
            <v>0</v>
          </cell>
          <cell r="O88" t="str">
            <v>m</v>
          </cell>
          <cell r="P88" t="str">
            <v>/</v>
          </cell>
          <cell r="Q88" t="str">
            <v>不明</v>
          </cell>
          <cell r="R88" t="str">
            <v>m</v>
          </cell>
          <cell r="S88" t="str">
            <v>△</v>
          </cell>
          <cell r="U88">
            <v>1.8</v>
          </cell>
          <cell r="V88" t="str">
            <v>給　水　管</v>
          </cell>
          <cell r="W88">
            <v>1.2</v>
          </cell>
          <cell r="X88" t="str">
            <v>m</v>
          </cell>
          <cell r="Y88" t="str">
            <v>/</v>
          </cell>
          <cell r="Z88">
            <v>30</v>
          </cell>
          <cell r="AA88" t="str">
            <v>m</v>
          </cell>
          <cell r="AB88" t="str">
            <v>/</v>
          </cell>
          <cell r="AC88">
            <v>16</v>
          </cell>
          <cell r="AD88" t="str">
            <v>不明</v>
          </cell>
          <cell r="AE88" t="str">
            <v>m</v>
          </cell>
          <cell r="AF88" t="str">
            <v>△</v>
          </cell>
          <cell r="AG88" t="str">
            <v>給　水　管</v>
          </cell>
          <cell r="AH88">
            <v>16</v>
          </cell>
          <cell r="AI88">
            <v>1.8</v>
          </cell>
          <cell r="AJ88">
            <v>0</v>
          </cell>
          <cell r="AK88" t="str">
            <v>不明</v>
          </cell>
          <cell r="AL88" t="str">
            <v>m</v>
          </cell>
          <cell r="AM88">
            <v>0.3</v>
          </cell>
          <cell r="AN88">
            <v>67</v>
          </cell>
          <cell r="AO88">
            <v>1.8</v>
          </cell>
          <cell r="AP88">
            <v>0</v>
          </cell>
          <cell r="AQ88">
            <v>1.2</v>
          </cell>
          <cell r="AR88">
            <v>0</v>
          </cell>
          <cell r="AS88" t="str">
            <v>m</v>
          </cell>
          <cell r="AT88" t="str">
            <v>/</v>
          </cell>
          <cell r="AU88" t="str">
            <v>不明</v>
          </cell>
          <cell r="AV88" t="str">
            <v>m</v>
          </cell>
          <cell r="AW88" t="str">
            <v>△</v>
          </cell>
          <cell r="AX88">
            <v>67</v>
          </cell>
          <cell r="AY88">
            <v>1.8</v>
          </cell>
          <cell r="BA88">
            <v>1.2</v>
          </cell>
          <cell r="BB88" t="str">
            <v>給　水　管</v>
          </cell>
          <cell r="BC88" t="str">
            <v>/</v>
          </cell>
          <cell r="BD88" t="str">
            <v>不明</v>
          </cell>
          <cell r="BE88" t="str">
            <v>m</v>
          </cell>
          <cell r="BF88">
            <v>0</v>
          </cell>
          <cell r="BG88" t="str">
            <v>m</v>
          </cell>
          <cell r="BH88" t="str">
            <v>/</v>
          </cell>
          <cell r="BI88">
            <v>0</v>
          </cell>
          <cell r="BJ88" t="str">
            <v>不明</v>
          </cell>
          <cell r="BK88" t="str">
            <v>m</v>
          </cell>
          <cell r="BL88" t="str">
            <v>△</v>
          </cell>
          <cell r="BM88">
            <v>0</v>
          </cell>
          <cell r="BN88">
            <v>67</v>
          </cell>
          <cell r="BO88">
            <v>1.8</v>
          </cell>
          <cell r="BP88">
            <v>0</v>
          </cell>
          <cell r="BS88">
            <v>1.2</v>
          </cell>
        </row>
        <row r="89">
          <cell r="A89" t="str">
            <v>ﾌﾞﾚｰｽ(水平)新設(箇所)</v>
          </cell>
          <cell r="B89">
            <v>306</v>
          </cell>
          <cell r="C89" t="str">
            <v>機</v>
          </cell>
          <cell r="D89">
            <v>306</v>
          </cell>
          <cell r="E89">
            <v>20</v>
          </cell>
          <cell r="F89" t="str">
            <v>m</v>
          </cell>
          <cell r="G89" t="str">
            <v>/</v>
          </cell>
          <cell r="H89">
            <v>500</v>
          </cell>
          <cell r="I89" t="str">
            <v>m</v>
          </cell>
          <cell r="J89"/>
          <cell r="K89">
            <v>4</v>
          </cell>
          <cell r="L89">
            <v>2</v>
          </cell>
          <cell r="M89">
            <v>0</v>
          </cell>
          <cell r="N89">
            <v>0.1</v>
          </cell>
          <cell r="O89" t="str">
            <v>機</v>
          </cell>
          <cell r="P89" t="str">
            <v>排　水　管</v>
          </cell>
          <cell r="Q89">
            <v>200</v>
          </cell>
          <cell r="R89" t="str">
            <v>m</v>
          </cell>
          <cell r="S89" t="str">
            <v>/</v>
          </cell>
          <cell r="U89" t="str">
            <v>機</v>
          </cell>
          <cell r="V89" t="str">
            <v>排　水　管</v>
          </cell>
          <cell r="W89">
            <v>40</v>
          </cell>
          <cell r="X89">
            <v>2</v>
          </cell>
          <cell r="Y89">
            <v>0</v>
          </cell>
          <cell r="Z89">
            <v>20</v>
          </cell>
          <cell r="AA89" t="str">
            <v>m</v>
          </cell>
          <cell r="AB89" t="str">
            <v>/</v>
          </cell>
          <cell r="AC89" t="str">
            <v>m</v>
          </cell>
          <cell r="AD89">
            <v>500</v>
          </cell>
          <cell r="AE89" t="str">
            <v>m</v>
          </cell>
          <cell r="AF89" t="str">
            <v/>
          </cell>
          <cell r="AG89">
            <v>0.1</v>
          </cell>
          <cell r="AH89">
            <v>4</v>
          </cell>
          <cell r="AI89">
            <v>2</v>
          </cell>
          <cell r="AJ89">
            <v>0</v>
          </cell>
          <cell r="AK89" t="str">
            <v>m</v>
          </cell>
          <cell r="AL89" t="str">
            <v>/</v>
          </cell>
          <cell r="AM89">
            <v>0.1</v>
          </cell>
          <cell r="AN89" t="str">
            <v>m</v>
          </cell>
          <cell r="AO89">
            <v>40</v>
          </cell>
          <cell r="AP89">
            <v>2</v>
          </cell>
          <cell r="AQ89">
            <v>0</v>
          </cell>
          <cell r="AR89">
            <v>0.8</v>
          </cell>
          <cell r="AS89" t="str">
            <v>m</v>
          </cell>
          <cell r="AT89" t="str">
            <v>/</v>
          </cell>
          <cell r="AU89">
            <v>500</v>
          </cell>
          <cell r="AV89" t="str">
            <v>m</v>
          </cell>
          <cell r="AW89">
            <v>40</v>
          </cell>
          <cell r="AX89">
            <v>2</v>
          </cell>
          <cell r="AY89">
            <v>0</v>
          </cell>
          <cell r="BA89" t="str">
            <v>機</v>
          </cell>
          <cell r="BB89" t="str">
            <v>排　水　管</v>
          </cell>
          <cell r="BC89">
            <v>0.8</v>
          </cell>
          <cell r="BD89">
            <v>500</v>
          </cell>
          <cell r="BE89" t="str">
            <v>m</v>
          </cell>
          <cell r="BF89">
            <v>200</v>
          </cell>
          <cell r="BG89" t="str">
            <v>m</v>
          </cell>
          <cell r="BH89" t="str">
            <v>/</v>
          </cell>
          <cell r="BI89">
            <v>0</v>
          </cell>
          <cell r="BJ89">
            <v>500</v>
          </cell>
          <cell r="BK89" t="str">
            <v>m</v>
          </cell>
          <cell r="BL89" t="str">
            <v/>
          </cell>
          <cell r="BM89">
            <v>0</v>
          </cell>
          <cell r="BN89">
            <v>40</v>
          </cell>
          <cell r="BO89">
            <v>2</v>
          </cell>
          <cell r="BP89">
            <v>0</v>
          </cell>
          <cell r="BS89">
            <v>0.8</v>
          </cell>
        </row>
        <row r="90">
          <cell r="A90" t="str">
            <v>ﾌﾞﾚｰｽ(壁)新設(〃)</v>
          </cell>
          <cell r="B90">
            <v>342</v>
          </cell>
          <cell r="C90" t="str">
            <v>衛 生 器 具</v>
          </cell>
          <cell r="D90">
            <v>342</v>
          </cell>
          <cell r="E90" t="str">
            <v>ヶ所</v>
          </cell>
          <cell r="F90" t="str">
            <v>/</v>
          </cell>
          <cell r="G90">
            <v>150</v>
          </cell>
          <cell r="H90" t="str">
            <v>ヶ所</v>
          </cell>
          <cell r="I90"/>
          <cell r="J90">
            <v>3</v>
          </cell>
          <cell r="K90">
            <v>1.6</v>
          </cell>
          <cell r="L90">
            <v>0</v>
          </cell>
          <cell r="M90">
            <v>0</v>
          </cell>
          <cell r="N90" t="str">
            <v>衛 生 器 具</v>
          </cell>
          <cell r="O90">
            <v>80</v>
          </cell>
          <cell r="P90" t="str">
            <v>ヶ所</v>
          </cell>
          <cell r="Q90" t="str">
            <v>/</v>
          </cell>
          <cell r="R90">
            <v>150</v>
          </cell>
          <cell r="S90" t="str">
            <v>ヶ所</v>
          </cell>
          <cell r="U90">
            <v>53</v>
          </cell>
          <cell r="V90" t="str">
            <v>衛 生 器 具</v>
          </cell>
          <cell r="W90">
            <v>0</v>
          </cell>
          <cell r="X90">
            <v>0.8</v>
          </cell>
          <cell r="Y90" t="str">
            <v>ヶ所</v>
          </cell>
          <cell r="Z90">
            <v>5</v>
          </cell>
          <cell r="AA90" t="str">
            <v>ヶ所</v>
          </cell>
          <cell r="AB90" t="str">
            <v>/</v>
          </cell>
          <cell r="AC90">
            <v>3</v>
          </cell>
          <cell r="AD90">
            <v>150</v>
          </cell>
          <cell r="AE90" t="str">
            <v>ヶ所</v>
          </cell>
          <cell r="AF90" t="str">
            <v/>
          </cell>
          <cell r="AG90" t="str">
            <v>衛 生 器 具</v>
          </cell>
          <cell r="AH90">
            <v>3</v>
          </cell>
          <cell r="AI90">
            <v>1.6</v>
          </cell>
          <cell r="AJ90">
            <v>0</v>
          </cell>
          <cell r="AK90">
            <v>150</v>
          </cell>
          <cell r="AL90" t="str">
            <v>ヶ所</v>
          </cell>
          <cell r="AM90">
            <v>0</v>
          </cell>
          <cell r="AN90">
            <v>1.6</v>
          </cell>
          <cell r="AO90">
            <v>0</v>
          </cell>
          <cell r="AP90">
            <v>0.8</v>
          </cell>
          <cell r="AQ90" t="str">
            <v>/</v>
          </cell>
          <cell r="AR90">
            <v>150</v>
          </cell>
          <cell r="AS90" t="str">
            <v>ヶ所</v>
          </cell>
          <cell r="AT90">
            <v>53</v>
          </cell>
          <cell r="AU90">
            <v>1.6</v>
          </cell>
          <cell r="AV90">
            <v>0</v>
          </cell>
          <cell r="AW90">
            <v>0.8</v>
          </cell>
          <cell r="AX90">
            <v>1.6</v>
          </cell>
          <cell r="AY90">
            <v>0</v>
          </cell>
          <cell r="BA90" t="str">
            <v>/</v>
          </cell>
          <cell r="BB90" t="str">
            <v>衛 生 器 具</v>
          </cell>
          <cell r="BC90" t="str">
            <v>ヶ所</v>
          </cell>
          <cell r="BD90"/>
          <cell r="BE90">
            <v>53</v>
          </cell>
          <cell r="BF90">
            <v>80</v>
          </cell>
          <cell r="BG90" t="str">
            <v>ヶ所</v>
          </cell>
          <cell r="BH90" t="str">
            <v>/</v>
          </cell>
          <cell r="BI90">
            <v>53</v>
          </cell>
          <cell r="BJ90">
            <v>150</v>
          </cell>
          <cell r="BK90" t="str">
            <v>ヶ所</v>
          </cell>
          <cell r="BL90" t="str">
            <v/>
          </cell>
          <cell r="BM90">
            <v>0.8</v>
          </cell>
          <cell r="BN90">
            <v>53</v>
          </cell>
          <cell r="BO90">
            <v>1.6</v>
          </cell>
          <cell r="BP90">
            <v>0</v>
          </cell>
          <cell r="BS90">
            <v>0.8</v>
          </cell>
        </row>
        <row r="91">
          <cell r="A91" t="str">
            <v>ｽﾘｯﾄ新設（ｍ）</v>
          </cell>
          <cell r="B91">
            <v>19</v>
          </cell>
          <cell r="C91" t="str">
            <v>械</v>
          </cell>
          <cell r="D91">
            <v>19</v>
          </cell>
          <cell r="E91">
            <v>55</v>
          </cell>
          <cell r="F91" t="str">
            <v>m</v>
          </cell>
          <cell r="G91" t="str">
            <v>/</v>
          </cell>
          <cell r="H91">
            <v>700</v>
          </cell>
          <cell r="I91" t="str">
            <v>m</v>
          </cell>
          <cell r="J91"/>
          <cell r="K91">
            <v>8</v>
          </cell>
          <cell r="L91">
            <v>1.1000000000000001</v>
          </cell>
          <cell r="M91">
            <v>0</v>
          </cell>
          <cell r="N91">
            <v>0.1</v>
          </cell>
          <cell r="O91" t="str">
            <v>械</v>
          </cell>
          <cell r="P91" t="str">
            <v>消 化･ｶﾞｽ管</v>
          </cell>
          <cell r="Q91">
            <v>0</v>
          </cell>
          <cell r="R91" t="str">
            <v>m</v>
          </cell>
          <cell r="S91" t="str">
            <v>/</v>
          </cell>
          <cell r="U91" t="str">
            <v>械</v>
          </cell>
          <cell r="V91" t="str">
            <v>消 化･ｶﾞｽ管</v>
          </cell>
          <cell r="W91">
            <v>0</v>
          </cell>
          <cell r="X91">
            <v>1.1000000000000001</v>
          </cell>
          <cell r="Y91">
            <v>0</v>
          </cell>
          <cell r="Z91">
            <v>55</v>
          </cell>
          <cell r="AA91" t="str">
            <v>m</v>
          </cell>
          <cell r="AB91" t="str">
            <v>/</v>
          </cell>
          <cell r="AC91" t="str">
            <v>m</v>
          </cell>
          <cell r="AD91">
            <v>700</v>
          </cell>
          <cell r="AE91" t="str">
            <v>m</v>
          </cell>
          <cell r="AF91" t="str">
            <v/>
          </cell>
          <cell r="AG91">
            <v>0.1</v>
          </cell>
          <cell r="AH91">
            <v>8</v>
          </cell>
          <cell r="AI91">
            <v>1.1000000000000001</v>
          </cell>
          <cell r="AJ91">
            <v>0</v>
          </cell>
          <cell r="AK91" t="str">
            <v>m</v>
          </cell>
          <cell r="AL91" t="str">
            <v>/</v>
          </cell>
          <cell r="AM91">
            <v>0.1</v>
          </cell>
          <cell r="AN91" t="str">
            <v>m</v>
          </cell>
          <cell r="AO91">
            <v>0</v>
          </cell>
          <cell r="AP91">
            <v>1.1000000000000001</v>
          </cell>
          <cell r="AQ91">
            <v>0</v>
          </cell>
          <cell r="AR91">
            <v>0</v>
          </cell>
          <cell r="AS91" t="str">
            <v>m</v>
          </cell>
          <cell r="AT91" t="str">
            <v>/</v>
          </cell>
          <cell r="AU91">
            <v>700</v>
          </cell>
          <cell r="AV91" t="str">
            <v>m</v>
          </cell>
          <cell r="AW91">
            <v>0</v>
          </cell>
          <cell r="AX91">
            <v>1.1000000000000001</v>
          </cell>
          <cell r="AY91">
            <v>0</v>
          </cell>
          <cell r="BA91" t="str">
            <v>械</v>
          </cell>
          <cell r="BB91" t="str">
            <v>消 化･ｶﾞｽ管</v>
          </cell>
          <cell r="BC91">
            <v>0</v>
          </cell>
          <cell r="BD91">
            <v>700</v>
          </cell>
          <cell r="BE91" t="str">
            <v>m</v>
          </cell>
          <cell r="BF91">
            <v>0</v>
          </cell>
          <cell r="BG91" t="str">
            <v>m</v>
          </cell>
          <cell r="BH91" t="str">
            <v>/</v>
          </cell>
          <cell r="BI91">
            <v>0</v>
          </cell>
          <cell r="BJ91">
            <v>700</v>
          </cell>
          <cell r="BK91" t="str">
            <v>m</v>
          </cell>
          <cell r="BL91" t="str">
            <v/>
          </cell>
          <cell r="BM91">
            <v>0</v>
          </cell>
          <cell r="BN91">
            <v>0</v>
          </cell>
          <cell r="BO91">
            <v>1.1000000000000001</v>
          </cell>
          <cell r="BP91">
            <v>0</v>
          </cell>
          <cell r="BS91">
            <v>0</v>
          </cell>
        </row>
        <row r="92">
          <cell r="A92" t="str">
            <v>　合　　計</v>
          </cell>
          <cell r="B92" t="str">
            <v xml:space="preserve"> 合　　　　計</v>
          </cell>
          <cell r="C92" t="str">
            <v>───────────</v>
          </cell>
          <cell r="D92" t="str">
            <v>───</v>
          </cell>
          <cell r="E92">
            <v>52.2</v>
          </cell>
          <cell r="F92">
            <v>7.3999999999999986</v>
          </cell>
          <cell r="G92" t="str">
            <v xml:space="preserve"> 合　　　　計</v>
          </cell>
          <cell r="H92" t="str">
            <v>───────────</v>
          </cell>
          <cell r="I92" t="str">
            <v>───</v>
          </cell>
          <cell r="J92">
            <v>52.2</v>
          </cell>
          <cell r="K92">
            <v>28.099999999999998</v>
          </cell>
          <cell r="L92" t="str">
            <v xml:space="preserve"> 合　　　　計</v>
          </cell>
          <cell r="M92" t="str">
            <v>───────────</v>
          </cell>
          <cell r="N92" t="str">
            <v>───</v>
          </cell>
          <cell r="O92">
            <v>52.2</v>
          </cell>
          <cell r="P92">
            <v>7.3999999999999986</v>
          </cell>
          <cell r="Q92" t="str">
            <v xml:space="preserve"> 合　　　　計</v>
          </cell>
          <cell r="R92" t="str">
            <v>───────────</v>
          </cell>
          <cell r="S92" t="str">
            <v>───</v>
          </cell>
          <cell r="U92" t="str">
            <v xml:space="preserve"> 合　　　　計</v>
          </cell>
          <cell r="V92" t="str">
            <v>───</v>
          </cell>
          <cell r="W92">
            <v>52.2</v>
          </cell>
          <cell r="X92">
            <v>7.3999999999999986</v>
          </cell>
          <cell r="Y92" t="str">
            <v xml:space="preserve"> 合　　　　計</v>
          </cell>
          <cell r="Z92" t="str">
            <v>───────────</v>
          </cell>
          <cell r="AA92" t="str">
            <v>───</v>
          </cell>
          <cell r="AB92">
            <v>52.2</v>
          </cell>
          <cell r="AC92">
            <v>28.099999999999998</v>
          </cell>
          <cell r="AD92">
            <v>52.2</v>
          </cell>
          <cell r="AE92">
            <v>7.3999999999999986</v>
          </cell>
          <cell r="AF92" t="str">
            <v>───</v>
          </cell>
          <cell r="AG92" t="str">
            <v>───────────</v>
          </cell>
          <cell r="AH92" t="str">
            <v>───</v>
          </cell>
          <cell r="AI92">
            <v>52.2</v>
          </cell>
          <cell r="AJ92">
            <v>28.099999999999998</v>
          </cell>
          <cell r="AK92" t="str">
            <v xml:space="preserve"> 合　　　　計</v>
          </cell>
          <cell r="AL92" t="str">
            <v>───────────</v>
          </cell>
          <cell r="AM92">
            <v>7.3999999999999986</v>
          </cell>
          <cell r="AN92">
            <v>52.2</v>
          </cell>
          <cell r="AO92">
            <v>28.099999999999998</v>
          </cell>
          <cell r="AP92" t="str">
            <v>───────────</v>
          </cell>
          <cell r="AQ92" t="str">
            <v>───</v>
          </cell>
          <cell r="AR92">
            <v>52.2</v>
          </cell>
          <cell r="AS92">
            <v>28.099999999999998</v>
          </cell>
          <cell r="AT92" t="str">
            <v>───────────</v>
          </cell>
          <cell r="AU92" t="str">
            <v>───</v>
          </cell>
          <cell r="AV92">
            <v>52.2</v>
          </cell>
          <cell r="AW92">
            <v>28.099999999999998</v>
          </cell>
          <cell r="AX92" t="str">
            <v>───────────</v>
          </cell>
          <cell r="AY92" t="str">
            <v>───</v>
          </cell>
          <cell r="BA92" t="str">
            <v xml:space="preserve"> 合　　　　計</v>
          </cell>
          <cell r="BB92">
            <v>52.2</v>
          </cell>
          <cell r="BC92">
            <v>28.099999999999998</v>
          </cell>
          <cell r="BF92" t="str">
            <v>───────────</v>
          </cell>
          <cell r="BL92" t="str">
            <v>───</v>
          </cell>
          <cell r="BO92">
            <v>52.2</v>
          </cell>
          <cell r="BS92">
            <v>28.099999999999998</v>
          </cell>
        </row>
        <row r="93">
          <cell r="A93" t="str">
            <v>都道府県の所見</v>
          </cell>
        </row>
        <row r="94">
          <cell r="U94" t="str">
            <v>都道府県の所見</v>
          </cell>
          <cell r="V94" t="str">
            <v>都道府県の所見</v>
          </cell>
          <cell r="W94" t="str">
            <v>都道府県の所見</v>
          </cell>
          <cell r="X94" t="str">
            <v>都道府県の所見</v>
          </cell>
          <cell r="Y94" t="str">
            <v>都道府県の所見</v>
          </cell>
          <cell r="Z94" t="str">
            <v>都道府県の所見</v>
          </cell>
          <cell r="AA94" t="str">
            <v>都道府県の所見</v>
          </cell>
          <cell r="AB94" t="str">
            <v>都道府県の所見</v>
          </cell>
          <cell r="AC94" t="str">
            <v>都道府県の所見</v>
          </cell>
          <cell r="AD94" t="str">
            <v>都道府県の所見</v>
          </cell>
          <cell r="BA94" t="str">
            <v>都道府県の所見</v>
          </cell>
        </row>
        <row r="96">
          <cell r="A96" t="str">
            <v>文部省使用欄</v>
          </cell>
        </row>
        <row r="97">
          <cell r="U97" t="str">
            <v>文部省使用欄</v>
          </cell>
          <cell r="V97" t="str">
            <v>文部省使用欄</v>
          </cell>
          <cell r="W97" t="str">
            <v>文部省使用欄</v>
          </cell>
          <cell r="X97" t="str">
            <v>文部省使用欄</v>
          </cell>
          <cell r="Y97" t="str">
            <v>文部省使用欄</v>
          </cell>
          <cell r="Z97" t="str">
            <v>文部省使用欄</v>
          </cell>
          <cell r="AA97" t="str">
            <v>文部省使用欄</v>
          </cell>
          <cell r="AB97" t="str">
            <v>文部省使用欄</v>
          </cell>
          <cell r="AC97" t="str">
            <v>文部省使用欄</v>
          </cell>
          <cell r="AD97" t="str">
            <v>文部省使用欄</v>
          </cell>
          <cell r="BA97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1">
          <cell r="G11" t="str">
            <v>耐震補強事業内容聴取票</v>
          </cell>
          <cell r="H11" t="str">
            <v>大規模改造（老朽施設）事業等内容聴取票（屋体）</v>
          </cell>
          <cell r="I11" t="str">
            <v>大規模改造（老朽施設）事業等内容聴取票（屋体）</v>
          </cell>
          <cell r="J11" t="str">
            <v>大規模改造（老朽施設）事業等内容聴取票（屋体）</v>
          </cell>
          <cell r="K11" t="str">
            <v>大規模改造（老朽施設）事業等内容聴取票（屋体）</v>
          </cell>
          <cell r="L11" t="str">
            <v>大規模改造（老朽施設）事業等内容聴取票（屋体）</v>
          </cell>
          <cell r="M11" t="str">
            <v>大規模改造（老朽施設）事業等内容聴取票（屋体）</v>
          </cell>
          <cell r="N11" t="str">
            <v>大規模改造（老朽施設）事業等内容聴取票（屋体）</v>
          </cell>
          <cell r="O11" t="str">
            <v>大規模改造（老朽施設）事業等内容聴取票（屋体）</v>
          </cell>
          <cell r="P11" t="str">
            <v>大規模改造（老朽施設）事業等内容聴取票（屋体）</v>
          </cell>
          <cell r="Q11" t="str">
            <v>大規模改造（老朽施設）事業等内容聴取票（屋体）</v>
          </cell>
          <cell r="R11" t="str">
            <v>大規模改造（老朽施設）事業等内容聴取票（屋体）</v>
          </cell>
          <cell r="S11" t="str">
            <v>大規模改造（老朽施設）事業等内容聴取票（屋体）</v>
          </cell>
          <cell r="U11" t="str">
            <v>大規模改造（老朽施設）事業等内容聴取票（屋体）</v>
          </cell>
          <cell r="V11" t="str">
            <v>大規模改造（老朽施設）事業等内容聴取票（屋体）</v>
          </cell>
          <cell r="W11" t="str">
            <v>大規模改造（老朽施設）事業等内容聴取票（屋体）</v>
          </cell>
          <cell r="AD11" t="str">
            <v>大規模改造（老朽施設）事業等内容聴取票（屋体）</v>
          </cell>
          <cell r="BJ11" t="str">
            <v>大規模改造（老朽施設）事業等内容聴取票（屋体）</v>
          </cell>
        </row>
        <row r="13">
          <cell r="A13" t="str">
            <v xml:space="preserve"> １　基本項目</v>
          </cell>
          <cell r="B13" t="str">
            <v>都道府県名</v>
          </cell>
          <cell r="C13" t="str">
            <v>東  京  都</v>
          </cell>
          <cell r="D13" t="str">
            <v>設置者</v>
          </cell>
          <cell r="E13" t="str">
            <v>○○○市</v>
          </cell>
          <cell r="F13" t="str">
            <v>１　基本項目</v>
          </cell>
          <cell r="G13" t="str">
            <v>都道府県名</v>
          </cell>
          <cell r="H13" t="str">
            <v>東  京  都</v>
          </cell>
          <cell r="I13" t="str">
            <v>東  京  都</v>
          </cell>
          <cell r="J13" t="str">
            <v>○○○市</v>
          </cell>
          <cell r="K13" t="str">
            <v>１　基本項目</v>
          </cell>
          <cell r="L13" t="str">
            <v>都道府県名</v>
          </cell>
          <cell r="M13" t="str">
            <v>設置者</v>
          </cell>
          <cell r="N13" t="str">
            <v>○○○市</v>
          </cell>
          <cell r="O13" t="str">
            <v>○○○市</v>
          </cell>
          <cell r="P13" t="str">
            <v>１　基本項目</v>
          </cell>
          <cell r="Q13" t="str">
            <v>都道府県名</v>
          </cell>
          <cell r="R13" t="str">
            <v>東  京  都</v>
          </cell>
          <cell r="S13" t="str">
            <v>設置者</v>
          </cell>
          <cell r="U13" t="str">
            <v>１　基本項目</v>
          </cell>
          <cell r="V13" t="str">
            <v>都道府県名</v>
          </cell>
          <cell r="W13" t="str">
            <v>東  京  都</v>
          </cell>
          <cell r="X13" t="str">
            <v>設置者</v>
          </cell>
          <cell r="Y13" t="str">
            <v>○○○市</v>
          </cell>
          <cell r="Z13" t="str">
            <v>東  京  都</v>
          </cell>
          <cell r="AA13" t="str">
            <v>設置者</v>
          </cell>
          <cell r="AB13" t="str">
            <v>○○○市</v>
          </cell>
          <cell r="AC13" t="str">
            <v>１　基本項目</v>
          </cell>
          <cell r="AD13" t="str">
            <v>都道府県名</v>
          </cell>
          <cell r="AE13" t="str">
            <v>東  京  都</v>
          </cell>
          <cell r="AF13" t="str">
            <v>設置者</v>
          </cell>
          <cell r="AG13" t="str">
            <v>都道府県名</v>
          </cell>
          <cell r="AH13" t="str">
            <v>設置者</v>
          </cell>
          <cell r="AI13" t="str">
            <v>○○○市</v>
          </cell>
          <cell r="AJ13" t="str">
            <v>東  京  都</v>
          </cell>
          <cell r="AK13" t="str">
            <v>都道府県名</v>
          </cell>
          <cell r="AL13" t="str">
            <v>東  京  都</v>
          </cell>
          <cell r="AM13" t="str">
            <v>設置者</v>
          </cell>
          <cell r="AN13" t="str">
            <v>○○○市</v>
          </cell>
          <cell r="AO13" t="str">
            <v>○○○市</v>
          </cell>
          <cell r="AP13" t="str">
            <v>１　基本項目</v>
          </cell>
          <cell r="AQ13" t="str">
            <v>設置者</v>
          </cell>
          <cell r="AR13" t="str">
            <v>東  京  都</v>
          </cell>
          <cell r="AS13" t="str">
            <v>設置者</v>
          </cell>
          <cell r="AT13" t="str">
            <v>○○○市</v>
          </cell>
          <cell r="AU13" t="str">
            <v>都道府県名</v>
          </cell>
          <cell r="AV13" t="str">
            <v>東  京  都</v>
          </cell>
          <cell r="AW13" t="str">
            <v>設置者</v>
          </cell>
          <cell r="AX13" t="str">
            <v>○○○市</v>
          </cell>
          <cell r="AY13" t="str">
            <v>都道府県名</v>
          </cell>
          <cell r="BA13" t="str">
            <v>１　基本項目</v>
          </cell>
          <cell r="BB13" t="str">
            <v>○○○市</v>
          </cell>
          <cell r="BC13" t="str">
            <v>設置者</v>
          </cell>
          <cell r="BD13" t="str">
            <v>○○○市</v>
          </cell>
          <cell r="BE13" t="str">
            <v>設置者</v>
          </cell>
          <cell r="BF13" t="str">
            <v>○○○市</v>
          </cell>
          <cell r="BM13" t="str">
            <v>都道府県名</v>
          </cell>
          <cell r="BP13" t="str">
            <v>東  京  都</v>
          </cell>
          <cell r="BW13" t="str">
            <v>設置者</v>
          </cell>
          <cell r="BZ13" t="str">
            <v>○○○市</v>
          </cell>
        </row>
        <row r="15">
          <cell r="A15" t="str">
            <v>学校名</v>
          </cell>
          <cell r="B15" t="str">
            <v>○○○小学校</v>
          </cell>
          <cell r="C15" t="str">
            <v>棟番号</v>
          </cell>
          <cell r="D15" t="str">
            <v>⑩</v>
          </cell>
          <cell r="E15" t="str">
            <v>構造・階数</v>
          </cell>
          <cell r="F15" t="str">
            <v>Ｓ造 ２階</v>
          </cell>
          <cell r="G15" t="str">
            <v>棟番号</v>
          </cell>
          <cell r="H15" t="str">
            <v>○○○小学校</v>
          </cell>
          <cell r="I15" t="str">
            <v>⑩</v>
          </cell>
          <cell r="J15" t="str">
            <v>耐震補強事業（関連工事）</v>
          </cell>
          <cell r="K15" t="str">
            <v>棟番号</v>
          </cell>
          <cell r="L15" t="str">
            <v>⑩</v>
          </cell>
          <cell r="M15" t="str">
            <v>構造・階数</v>
          </cell>
          <cell r="N15" t="str">
            <v>Ｓ造 ２階</v>
          </cell>
          <cell r="O15" t="str">
            <v>事業区分</v>
          </cell>
          <cell r="P15" t="str">
            <v>大規模改造事業</v>
          </cell>
          <cell r="Q15" t="str">
            <v>棟番号</v>
          </cell>
          <cell r="R15" t="str">
            <v>⑩</v>
          </cell>
          <cell r="S15" t="str">
            <v>学校名</v>
          </cell>
          <cell r="U15" t="str">
            <v>学校名</v>
          </cell>
          <cell r="V15" t="str">
            <v>耐震補強事業（関連工事）</v>
          </cell>
          <cell r="W15" t="str">
            <v>棟番号</v>
          </cell>
          <cell r="X15" t="str">
            <v>○○○小学校</v>
          </cell>
          <cell r="Y15" t="str">
            <v>学校名</v>
          </cell>
          <cell r="Z15" t="str">
            <v>○○○小学校</v>
          </cell>
          <cell r="AA15" t="str">
            <v>事業区分</v>
          </cell>
          <cell r="AB15" t="str">
            <v>大規模改造事業</v>
          </cell>
          <cell r="AC15" t="str">
            <v>棟番号</v>
          </cell>
          <cell r="AD15" t="str">
            <v>⑩</v>
          </cell>
          <cell r="AE15" t="str">
            <v>耐震補強事業（関連工事）</v>
          </cell>
          <cell r="AF15" t="str">
            <v>棟番号</v>
          </cell>
          <cell r="AG15" t="str">
            <v>事業区分</v>
          </cell>
          <cell r="AH15" t="str">
            <v>学校名</v>
          </cell>
          <cell r="AI15" t="str">
            <v>○○○小学校</v>
          </cell>
          <cell r="AJ15" t="str">
            <v>耐震補強事業（関連工事）</v>
          </cell>
          <cell r="AK15" t="str">
            <v>大規模改造事業</v>
          </cell>
          <cell r="AL15" t="str">
            <v>棟番号</v>
          </cell>
          <cell r="AM15" t="str">
            <v>⑩</v>
          </cell>
          <cell r="AN15" t="str">
            <v>⑩</v>
          </cell>
          <cell r="AO15" t="str">
            <v>学校名</v>
          </cell>
          <cell r="AP15" t="str">
            <v>○○○小学校</v>
          </cell>
          <cell r="AQ15" t="str">
            <v>棟番号</v>
          </cell>
          <cell r="AR15" t="str">
            <v>大規模改造事業</v>
          </cell>
          <cell r="AS15" t="str">
            <v>棟番号</v>
          </cell>
          <cell r="AT15" t="str">
            <v>⑩</v>
          </cell>
          <cell r="AU15" t="str">
            <v>○○○小学校</v>
          </cell>
          <cell r="AV15" t="str">
            <v>事業区分</v>
          </cell>
          <cell r="AW15" t="str">
            <v>大規模改造事業</v>
          </cell>
          <cell r="AX15" t="str">
            <v>棟番号</v>
          </cell>
          <cell r="AY15" t="str">
            <v>⑩</v>
          </cell>
          <cell r="BA15" t="str">
            <v>学校名</v>
          </cell>
          <cell r="BB15" t="str">
            <v>大規模改造事業</v>
          </cell>
          <cell r="BC15" t="str">
            <v>棟番号</v>
          </cell>
          <cell r="BD15" t="str">
            <v>○○○小学校</v>
          </cell>
          <cell r="BE15" t="str">
            <v>棟番号</v>
          </cell>
          <cell r="BF15" t="str">
            <v>⑩</v>
          </cell>
          <cell r="BG15" t="str">
            <v>棟番号</v>
          </cell>
          <cell r="BH15" t="str">
            <v>⑩</v>
          </cell>
          <cell r="BI15" t="str">
            <v>棟番号</v>
          </cell>
          <cell r="BJ15" t="str">
            <v>⑩</v>
          </cell>
          <cell r="BM15" t="str">
            <v>事業区分</v>
          </cell>
          <cell r="BP15" t="str">
            <v>大規模改造事業</v>
          </cell>
          <cell r="BW15" t="str">
            <v>棟番号</v>
          </cell>
          <cell r="BZ15" t="str">
            <v>⑩</v>
          </cell>
        </row>
        <row r="17">
          <cell r="A17" t="str">
            <v>建物区分</v>
          </cell>
          <cell r="B17" t="str">
            <v>屋体・その他（      ）</v>
          </cell>
          <cell r="C17" t="str">
            <v>建築年</v>
          </cell>
          <cell r="D17">
            <v>47</v>
          </cell>
          <cell r="E17" t="str">
            <v>面積</v>
          </cell>
          <cell r="F17" t="str">
            <v>(605+50)</v>
          </cell>
          <cell r="G17" t="str">
            <v>建築年</v>
          </cell>
          <cell r="H17" t="str">
            <v>Ｓ造 ２階</v>
          </cell>
          <cell r="I17">
            <v>47</v>
          </cell>
          <cell r="J17">
            <v>47</v>
          </cell>
          <cell r="K17" t="str">
            <v>面積</v>
          </cell>
          <cell r="L17" t="str">
            <v>(605+50)</v>
          </cell>
          <cell r="M17" t="str">
            <v>面積</v>
          </cell>
          <cell r="N17" t="str">
            <v>(605+50)</v>
          </cell>
          <cell r="O17" t="str">
            <v>建築年</v>
          </cell>
          <cell r="P17">
            <v>47</v>
          </cell>
          <cell r="Q17" t="str">
            <v>面積</v>
          </cell>
          <cell r="R17" t="str">
            <v>(605+50)</v>
          </cell>
          <cell r="S17" t="str">
            <v>構造・階数</v>
          </cell>
          <cell r="U17" t="str">
            <v>構造・階数</v>
          </cell>
          <cell r="V17">
            <v>47</v>
          </cell>
          <cell r="W17" t="str">
            <v>面積</v>
          </cell>
          <cell r="X17" t="str">
            <v>Ｓ造 ２階</v>
          </cell>
          <cell r="Y17" t="str">
            <v>構造・階数</v>
          </cell>
          <cell r="Z17" t="str">
            <v>Ｓ造 ２階</v>
          </cell>
          <cell r="AA17" t="str">
            <v>建築年</v>
          </cell>
          <cell r="AB17">
            <v>47</v>
          </cell>
          <cell r="AC17" t="str">
            <v>面積</v>
          </cell>
          <cell r="AD17" t="str">
            <v>(605+50)</v>
          </cell>
          <cell r="AE17">
            <v>47</v>
          </cell>
          <cell r="AF17" t="str">
            <v>面積</v>
          </cell>
          <cell r="AG17" t="str">
            <v>建築年</v>
          </cell>
          <cell r="AH17" t="str">
            <v>構造・階数</v>
          </cell>
          <cell r="AI17" t="str">
            <v>Ｓ造 ２階</v>
          </cell>
          <cell r="AJ17">
            <v>47</v>
          </cell>
          <cell r="AK17">
            <v>47</v>
          </cell>
          <cell r="AL17" t="str">
            <v>面積</v>
          </cell>
          <cell r="AM17" t="str">
            <v>(605+50)</v>
          </cell>
          <cell r="AN17" t="str">
            <v>(605+50)</v>
          </cell>
          <cell r="AO17" t="str">
            <v>構造・階数</v>
          </cell>
          <cell r="AP17" t="str">
            <v>Ｓ造 ２階</v>
          </cell>
          <cell r="AQ17" t="str">
            <v>面積</v>
          </cell>
          <cell r="AR17">
            <v>47</v>
          </cell>
          <cell r="AS17" t="str">
            <v>面積</v>
          </cell>
          <cell r="AT17" t="str">
            <v>(605+50)</v>
          </cell>
          <cell r="AU17" t="str">
            <v>Ｓ造 ２階</v>
          </cell>
          <cell r="AV17" t="str">
            <v>建築年</v>
          </cell>
          <cell r="AW17">
            <v>47</v>
          </cell>
          <cell r="AX17" t="str">
            <v>面積</v>
          </cell>
          <cell r="AY17" t="str">
            <v>(605+50)</v>
          </cell>
          <cell r="BA17" t="str">
            <v>構造・階数</v>
          </cell>
          <cell r="BB17">
            <v>47</v>
          </cell>
          <cell r="BC17" t="str">
            <v>面積</v>
          </cell>
          <cell r="BD17" t="str">
            <v>Ｓ造 ２階</v>
          </cell>
          <cell r="BE17" t="str">
            <v>面積</v>
          </cell>
          <cell r="BF17" t="str">
            <v>(605+50)</v>
          </cell>
          <cell r="BG17" t="str">
            <v>面積</v>
          </cell>
          <cell r="BH17" t="str">
            <v>(605+50)</v>
          </cell>
          <cell r="BI17" t="str">
            <v>面積</v>
          </cell>
          <cell r="BJ17" t="str">
            <v>(605+50)</v>
          </cell>
          <cell r="BM17" t="str">
            <v>建築年</v>
          </cell>
          <cell r="BP17">
            <v>47</v>
          </cell>
          <cell r="BW17" t="str">
            <v>面積</v>
          </cell>
          <cell r="BZ17" t="str">
            <v>(605+50)</v>
          </cell>
        </row>
        <row r="18">
          <cell r="N18">
            <v>655</v>
          </cell>
          <cell r="O18">
            <v>655</v>
          </cell>
          <cell r="P18">
            <v>655</v>
          </cell>
          <cell r="Q18">
            <v>655</v>
          </cell>
          <cell r="R18">
            <v>655</v>
          </cell>
          <cell r="S18">
            <v>655</v>
          </cell>
          <cell r="U18">
            <v>655</v>
          </cell>
          <cell r="V18">
            <v>655</v>
          </cell>
          <cell r="W18">
            <v>655</v>
          </cell>
          <cell r="X18">
            <v>655</v>
          </cell>
          <cell r="Y18">
            <v>655</v>
          </cell>
          <cell r="Z18">
            <v>655</v>
          </cell>
          <cell r="AT18">
            <v>655</v>
          </cell>
          <cell r="BZ18">
            <v>655</v>
          </cell>
        </row>
        <row r="19">
          <cell r="A19" t="str">
            <v>区分</v>
          </cell>
          <cell r="B19" t="str">
            <v>一般補強分（千円）</v>
          </cell>
          <cell r="C19" t="str">
            <v>特別補強分</v>
          </cell>
          <cell r="D19" t="str">
            <v>（Ａ）</v>
          </cell>
          <cell r="E19" t="str">
            <v>（Ｂ）</v>
          </cell>
          <cell r="F19" t="str">
            <v>特別補強分</v>
          </cell>
          <cell r="G19" t="str">
            <v>区分</v>
          </cell>
          <cell r="H19" t="str">
            <v>（Ａ）</v>
          </cell>
          <cell r="I19" t="str">
            <v>（Ａ）</v>
          </cell>
          <cell r="J19" t="str">
            <v>（Ｃ）</v>
          </cell>
          <cell r="K19" t="str">
            <v>（Ｂ）</v>
          </cell>
          <cell r="L19" t="str">
            <v>（Ｅ）</v>
          </cell>
          <cell r="M19" t="str">
            <v>（Ｆ）</v>
          </cell>
          <cell r="N19" t="str">
            <v>（Ｆ/Ｅ）</v>
          </cell>
          <cell r="O19" t="str">
            <v>区分</v>
          </cell>
          <cell r="P19" t="str">
            <v>（Ｂ/Ａ）</v>
          </cell>
          <cell r="Q19" t="str">
            <v>（Ｂ）</v>
          </cell>
          <cell r="R19" t="str">
            <v>（Ｃ）</v>
          </cell>
          <cell r="S19" t="str">
            <v>（Ｄ）</v>
          </cell>
          <cell r="U19" t="str">
            <v>区分</v>
          </cell>
          <cell r="V19" t="str">
            <v>（Ｆ/Ｅ）</v>
          </cell>
          <cell r="W19" t="str">
            <v>（Ｂ）</v>
          </cell>
          <cell r="X19" t="str">
            <v>（Ｃ）</v>
          </cell>
          <cell r="Y19" t="str">
            <v>（Ａ）</v>
          </cell>
          <cell r="Z19" t="str">
            <v>（Ｅ）</v>
          </cell>
          <cell r="AA19" t="str">
            <v>（Ｆ）</v>
          </cell>
          <cell r="AB19" t="str">
            <v>（Ｆ/Ｅ）</v>
          </cell>
          <cell r="AC19" t="str">
            <v>区分</v>
          </cell>
          <cell r="AD19" t="str">
            <v>（Ｂ）</v>
          </cell>
          <cell r="AE19" t="str">
            <v>（Ｂ）</v>
          </cell>
          <cell r="AF19" t="str">
            <v>（Ｃ）</v>
          </cell>
          <cell r="AG19" t="str">
            <v>（Ｄ）</v>
          </cell>
          <cell r="AH19" t="str">
            <v>（Ｃ）</v>
          </cell>
          <cell r="AI19" t="str">
            <v>（Ｆ）</v>
          </cell>
          <cell r="AJ19" t="str">
            <v>（Ｆ/Ｅ）</v>
          </cell>
          <cell r="AK19" t="str">
            <v>（Ｅ）</v>
          </cell>
          <cell r="AL19" t="str">
            <v>（Ｆ）</v>
          </cell>
          <cell r="AM19" t="str">
            <v>（Ｄ）</v>
          </cell>
          <cell r="AN19" t="str">
            <v>区分</v>
          </cell>
          <cell r="AO19" t="str">
            <v>（Ａ）</v>
          </cell>
          <cell r="AP19" t="str">
            <v>（Ｅ）</v>
          </cell>
          <cell r="AQ19" t="str">
            <v>（Ｃ）</v>
          </cell>
          <cell r="AR19" t="str">
            <v>（Ｄ）</v>
          </cell>
          <cell r="AS19" t="str">
            <v>（Ｆ）</v>
          </cell>
          <cell r="AT19" t="str">
            <v>（Ｆ）</v>
          </cell>
          <cell r="AU19" t="str">
            <v>（Ｆ/Ｅ）</v>
          </cell>
          <cell r="AV19" t="str">
            <v>（Ｆ/Ｅ）</v>
          </cell>
          <cell r="AW19" t="str">
            <v>（Ａ）</v>
          </cell>
          <cell r="AX19" t="str">
            <v>（Ｂ）</v>
          </cell>
          <cell r="AY19" t="str">
            <v>（Ｃ）</v>
          </cell>
          <cell r="BA19" t="str">
            <v>区分</v>
          </cell>
          <cell r="BB19" t="str">
            <v>（Ｆ）</v>
          </cell>
          <cell r="BC19" t="str">
            <v>（Ｆ/Ｅ）</v>
          </cell>
          <cell r="BD19" t="str">
            <v>（Ｃ）</v>
          </cell>
          <cell r="BE19" t="str">
            <v>（Ａ）</v>
          </cell>
          <cell r="BF19" t="str">
            <v>（Ｅ）</v>
          </cell>
          <cell r="BG19" t="str">
            <v>（Ｆ）</v>
          </cell>
          <cell r="BH19" t="str">
            <v>（Ｆ/Ｅ）</v>
          </cell>
          <cell r="BI19" t="str">
            <v>（Ｄ）</v>
          </cell>
          <cell r="BJ19" t="str">
            <v>（Ｂ）</v>
          </cell>
          <cell r="BK19" t="str">
            <v>（Ｆ）</v>
          </cell>
          <cell r="BL19" t="str">
            <v>（Ｆ/Ｅ）</v>
          </cell>
          <cell r="BM19" t="str">
            <v>（Ｅ）</v>
          </cell>
          <cell r="BN19" t="str">
            <v>（Ｃ）</v>
          </cell>
          <cell r="BO19" t="str">
            <v>（Ｆ/Ｅ）</v>
          </cell>
          <cell r="BP19" t="str">
            <v>（Ｆ）</v>
          </cell>
          <cell r="BQ19" t="str">
            <v>（Ｆ/Ｅ）</v>
          </cell>
          <cell r="BR19" t="str">
            <v>（Ｆ）</v>
          </cell>
          <cell r="BS19" t="str">
            <v>（Ｄ）</v>
          </cell>
          <cell r="BV19" t="str">
            <v>（Ｅ）</v>
          </cell>
          <cell r="BY19" t="str">
            <v>（Ｆ）</v>
          </cell>
          <cell r="CB19" t="str">
            <v>（Ｆ/Ｅ）</v>
          </cell>
        </row>
        <row r="20">
          <cell r="B20" t="str">
            <v>（標準金額）</v>
          </cell>
          <cell r="C20" t="str">
            <v>（実施金額）</v>
          </cell>
          <cell r="D20" t="str">
            <v>標準的経費（千円）</v>
          </cell>
          <cell r="E20" t="str">
            <v>実施金額（千円）</v>
          </cell>
          <cell r="F20" t="str">
            <v>（実施金額）</v>
          </cell>
          <cell r="G20" t="str">
            <v>地域別単価(千円/㎡)</v>
          </cell>
          <cell r="H20" t="str">
            <v>改修比率（％）</v>
          </cell>
          <cell r="I20" t="str">
            <v>標準的経費（千円）</v>
          </cell>
          <cell r="J20" t="str">
            <v>個別事由(千円)</v>
          </cell>
          <cell r="K20" t="str">
            <v>実施金額（千円）</v>
          </cell>
          <cell r="L20" t="str">
            <v>実施金額（千円）</v>
          </cell>
          <cell r="M20" t="str">
            <v>実施金額/標準的経費</v>
          </cell>
          <cell r="N20" t="str">
            <v>地域別単価(千円/㎡)</v>
          </cell>
          <cell r="O20" t="str">
            <v>改修比率（％）</v>
          </cell>
          <cell r="P20" t="str">
            <v>実施金額/標準的経費</v>
          </cell>
          <cell r="Q20" t="str">
            <v>個別事由(千円)</v>
          </cell>
          <cell r="R20" t="str">
            <v>標準的経費(千円)</v>
          </cell>
          <cell r="S20" t="str">
            <v>実施金額（千円）</v>
          </cell>
          <cell r="U20" t="str">
            <v>改修比率（％）</v>
          </cell>
          <cell r="V20" t="str">
            <v>改修面積(㎡)</v>
          </cell>
          <cell r="W20" t="str">
            <v>個別事由(千円)</v>
          </cell>
          <cell r="X20" t="str">
            <v>地域別単価(千円/㎡)</v>
          </cell>
          <cell r="Y20" t="str">
            <v>実施金額（千円）</v>
          </cell>
          <cell r="Z20" t="str">
            <v>実施金額/標準的経費</v>
          </cell>
          <cell r="AA20" t="str">
            <v>地域別単価(千円/㎡)</v>
          </cell>
          <cell r="AB20" t="str">
            <v>改修比率（％）</v>
          </cell>
          <cell r="AC20" t="str">
            <v>改修面積(㎡)</v>
          </cell>
          <cell r="AD20" t="str">
            <v>改修比率（％）</v>
          </cell>
          <cell r="AE20" t="str">
            <v>標準的経費(千円)</v>
          </cell>
          <cell r="AF20" t="str">
            <v>実施金額（千円）</v>
          </cell>
          <cell r="AG20" t="str">
            <v>実施金額/標準的経費</v>
          </cell>
          <cell r="AH20" t="str">
            <v>改修面積(㎡)</v>
          </cell>
          <cell r="AI20" t="str">
            <v>標準的経費(千円)</v>
          </cell>
          <cell r="AJ20" t="str">
            <v>実施金額（千円）</v>
          </cell>
          <cell r="AK20" t="str">
            <v>実施金額/標準的経費</v>
          </cell>
          <cell r="AL20" t="str">
            <v>地域別単価(千円/㎡)</v>
          </cell>
          <cell r="AM20" t="str">
            <v>個別事由(千円)</v>
          </cell>
          <cell r="AN20" t="str">
            <v>改修面積(㎡)</v>
          </cell>
          <cell r="AO20" t="str">
            <v>個別事由(千円)</v>
          </cell>
          <cell r="AP20" t="str">
            <v>標準的経費(千円)</v>
          </cell>
          <cell r="AQ20" t="str">
            <v>実施金額（千円）</v>
          </cell>
          <cell r="AR20" t="str">
            <v>実施金額/標準的経費</v>
          </cell>
          <cell r="AS20" t="str">
            <v>実施金額（千円）</v>
          </cell>
          <cell r="AT20" t="str">
            <v>地域別単価(千円/㎡)</v>
          </cell>
          <cell r="AU20" t="str">
            <v>改修比率（％）</v>
          </cell>
          <cell r="AV20" t="str">
            <v>実施金額/標準的経費</v>
          </cell>
          <cell r="AW20" t="str">
            <v>個別事由(千円)</v>
          </cell>
          <cell r="AX20" t="str">
            <v>標準的経費(千円)</v>
          </cell>
          <cell r="AY20" t="str">
            <v>実施金額（千円）</v>
          </cell>
          <cell r="BA20" t="str">
            <v>改修面積(㎡)</v>
          </cell>
          <cell r="BB20" t="str">
            <v>個別事由(千円)</v>
          </cell>
          <cell r="BC20" t="str">
            <v>標準的経費(千円)</v>
          </cell>
          <cell r="BD20" t="str">
            <v>地域別単価(千円/㎡)</v>
          </cell>
          <cell r="BE20" t="str">
            <v>実施金額/標準的経費</v>
          </cell>
          <cell r="BF20" t="str">
            <v>個別事由(千円)</v>
          </cell>
          <cell r="BG20" t="str">
            <v>標準的経費(千円)</v>
          </cell>
          <cell r="BH20" t="str">
            <v>実施金額（千円）</v>
          </cell>
          <cell r="BI20" t="str">
            <v>実施金額/標準的経費</v>
          </cell>
          <cell r="BJ20" t="str">
            <v>改修比率（％）</v>
          </cell>
          <cell r="BK20" t="str">
            <v>標準的経費(千円)</v>
          </cell>
          <cell r="BL20" t="str">
            <v>実施金額（千円）</v>
          </cell>
          <cell r="BM20" t="str">
            <v>実施金額/標準的経費</v>
          </cell>
          <cell r="BN20" t="str">
            <v>改修面積(㎡)</v>
          </cell>
          <cell r="BO20" t="str">
            <v>実施金額（千円）</v>
          </cell>
          <cell r="BP20" t="str">
            <v>実施金額/標準的経費</v>
          </cell>
          <cell r="BQ20" t="str">
            <v>実施金額（千円）</v>
          </cell>
          <cell r="BR20" t="str">
            <v>実施金額/標準的経費</v>
          </cell>
          <cell r="BS20" t="str">
            <v>個別事由(千円)</v>
          </cell>
          <cell r="BV20" t="str">
            <v>標準的経費(千円)</v>
          </cell>
          <cell r="BY20" t="str">
            <v>実施金額（千円）</v>
          </cell>
          <cell r="CB20" t="str">
            <v>実施金額/標準的経費</v>
          </cell>
        </row>
        <row r="21">
          <cell r="A21" t="str">
            <v>１次</v>
          </cell>
          <cell r="B21" t="str">
            <v>１次</v>
          </cell>
          <cell r="C21" t="str">
            <v>１次</v>
          </cell>
          <cell r="D21" t="str">
            <v>１次</v>
          </cell>
          <cell r="E21" t="str">
            <v>１次</v>
          </cell>
          <cell r="F21" t="str">
            <v>１次</v>
          </cell>
          <cell r="G21" t="str">
            <v>１次</v>
          </cell>
          <cell r="H21" t="str">
            <v>１次</v>
          </cell>
          <cell r="I21" t="str">
            <v>１次</v>
          </cell>
          <cell r="J21" t="str">
            <v>１次</v>
          </cell>
          <cell r="K21" t="str">
            <v>１次</v>
          </cell>
          <cell r="L21" t="str">
            <v>１次</v>
          </cell>
          <cell r="M21" t="str">
            <v>１次</v>
          </cell>
          <cell r="N21" t="str">
            <v>１次</v>
          </cell>
          <cell r="O21" t="str">
            <v>１次</v>
          </cell>
          <cell r="P21" t="str">
            <v>１次</v>
          </cell>
          <cell r="Q21" t="str">
            <v>１次</v>
          </cell>
          <cell r="R21" t="str">
            <v>１次</v>
          </cell>
          <cell r="S21" t="str">
            <v>１次</v>
          </cell>
          <cell r="U21" t="str">
            <v>１次</v>
          </cell>
          <cell r="BA21" t="str">
            <v>１次</v>
          </cell>
        </row>
        <row r="22">
          <cell r="C22">
            <v>5040</v>
          </cell>
          <cell r="D22" t="str">
            <v>+</v>
          </cell>
          <cell r="E22" t="str">
            <v>+</v>
          </cell>
          <cell r="F22" t="str">
            <v>0</v>
          </cell>
          <cell r="G22">
            <v>5040</v>
          </cell>
          <cell r="H22" t="str">
            <v>＝</v>
          </cell>
          <cell r="I22">
            <v>5040</v>
          </cell>
          <cell r="J22" t="str">
            <v>/</v>
          </cell>
          <cell r="K22">
            <v>5040</v>
          </cell>
          <cell r="L22">
            <v>5000</v>
          </cell>
          <cell r="M22" t="str">
            <v>×</v>
          </cell>
          <cell r="N22">
            <v>33.099999999999994</v>
          </cell>
          <cell r="O22" t="str">
            <v>×</v>
          </cell>
          <cell r="P22">
            <v>5000</v>
          </cell>
          <cell r="Q22" t="str">
            <v>+</v>
          </cell>
          <cell r="R22" t="str">
            <v>/</v>
          </cell>
          <cell r="S22">
            <v>5040</v>
          </cell>
          <cell r="U22">
            <v>51500</v>
          </cell>
          <cell r="V22">
            <v>51500</v>
          </cell>
          <cell r="W22" t="str">
            <v>/</v>
          </cell>
          <cell r="X22">
            <v>43925</v>
          </cell>
          <cell r="Y22">
            <v>202.6</v>
          </cell>
          <cell r="Z22">
            <v>202.6</v>
          </cell>
          <cell r="AA22">
            <v>33.099999999999994</v>
          </cell>
          <cell r="AB22" t="str">
            <v>×</v>
          </cell>
          <cell r="AC22" t="str">
            <v>×</v>
          </cell>
          <cell r="AD22">
            <v>33.099999999999994</v>
          </cell>
          <cell r="AE22" t="str">
            <v>0</v>
          </cell>
          <cell r="AF22" t="str">
            <v>＝</v>
          </cell>
          <cell r="AG22" t="str">
            <v>×</v>
          </cell>
          <cell r="AH22">
            <v>655</v>
          </cell>
          <cell r="AI22">
            <v>51500</v>
          </cell>
          <cell r="AJ22" t="str">
            <v>/</v>
          </cell>
          <cell r="AK22" t="str">
            <v>+</v>
          </cell>
          <cell r="AL22" t="str">
            <v>＝</v>
          </cell>
          <cell r="AM22" t="str">
            <v>0</v>
          </cell>
          <cell r="AN22">
            <v>51500</v>
          </cell>
          <cell r="AO22" t="str">
            <v>＝</v>
          </cell>
          <cell r="AP22">
            <v>43925</v>
          </cell>
          <cell r="AQ22">
            <v>43925</v>
          </cell>
          <cell r="AR22">
            <v>202.6</v>
          </cell>
          <cell r="AS22" t="str">
            <v>×</v>
          </cell>
          <cell r="AT22">
            <v>51500</v>
          </cell>
          <cell r="AU22" t="str">
            <v>×</v>
          </cell>
          <cell r="AV22">
            <v>51500</v>
          </cell>
          <cell r="AW22" t="str">
            <v>/</v>
          </cell>
          <cell r="AX22">
            <v>43925</v>
          </cell>
          <cell r="AY22" t="str">
            <v>＝</v>
          </cell>
          <cell r="BA22">
            <v>51500</v>
          </cell>
          <cell r="BB22">
            <v>51500</v>
          </cell>
          <cell r="BC22" t="str">
            <v>/</v>
          </cell>
          <cell r="BD22">
            <v>43925</v>
          </cell>
          <cell r="BE22">
            <v>33.099999999999994</v>
          </cell>
          <cell r="BF22">
            <v>202.6</v>
          </cell>
          <cell r="BG22">
            <v>655</v>
          </cell>
          <cell r="BH22" t="str">
            <v>+</v>
          </cell>
          <cell r="BI22" t="str">
            <v>×</v>
          </cell>
          <cell r="BJ22">
            <v>33.099999999999994</v>
          </cell>
          <cell r="BK22">
            <v>43925</v>
          </cell>
          <cell r="BL22">
            <v>51500</v>
          </cell>
          <cell r="BM22" t="str">
            <v>×</v>
          </cell>
          <cell r="BN22">
            <v>655</v>
          </cell>
          <cell r="BO22">
            <v>43925</v>
          </cell>
          <cell r="BP22" t="str">
            <v>＝</v>
          </cell>
          <cell r="BQ22" t="str">
            <v>+</v>
          </cell>
          <cell r="BR22">
            <v>51500</v>
          </cell>
          <cell r="BS22" t="str">
            <v>0</v>
          </cell>
          <cell r="BT22" t="str">
            <v>/</v>
          </cell>
          <cell r="BU22" t="str">
            <v>＝</v>
          </cell>
          <cell r="BV22">
            <v>43925</v>
          </cell>
          <cell r="BW22" t="str">
            <v>/</v>
          </cell>
          <cell r="BX22">
            <v>43925</v>
          </cell>
          <cell r="BY22" t="str">
            <v>/</v>
          </cell>
          <cell r="BZ22">
            <v>51500</v>
          </cell>
          <cell r="CA22">
            <v>43925</v>
          </cell>
          <cell r="CB22">
            <v>51500</v>
          </cell>
          <cell r="CC22" t="str">
            <v>/</v>
          </cell>
          <cell r="CD22">
            <v>43925</v>
          </cell>
        </row>
        <row r="23">
          <cell r="R23" t="str">
            <v>＝</v>
          </cell>
          <cell r="S23">
            <v>0.99</v>
          </cell>
          <cell r="U23">
            <v>1.17</v>
          </cell>
          <cell r="V23" t="str">
            <v>＝</v>
          </cell>
          <cell r="W23">
            <v>1.17</v>
          </cell>
          <cell r="X23">
            <v>1.17</v>
          </cell>
          <cell r="Y23" t="str">
            <v>＝</v>
          </cell>
          <cell r="Z23">
            <v>1.17</v>
          </cell>
          <cell r="AA23">
            <v>1.17</v>
          </cell>
          <cell r="AB23" t="str">
            <v>＝</v>
          </cell>
          <cell r="AC23">
            <v>1.17</v>
          </cell>
          <cell r="AD23">
            <v>1.17</v>
          </cell>
          <cell r="AE23" t="str">
            <v>＝</v>
          </cell>
          <cell r="AF23">
            <v>1.17</v>
          </cell>
          <cell r="AG23">
            <v>1.17</v>
          </cell>
          <cell r="AH23" t="str">
            <v>＝</v>
          </cell>
          <cell r="AI23">
            <v>1.17</v>
          </cell>
          <cell r="AJ23">
            <v>1.17</v>
          </cell>
          <cell r="AK23" t="str">
            <v>＝</v>
          </cell>
          <cell r="AL23">
            <v>1.17</v>
          </cell>
          <cell r="AM23">
            <v>1.17</v>
          </cell>
          <cell r="AN23" t="str">
            <v>＝</v>
          </cell>
          <cell r="AO23">
            <v>1.17</v>
          </cell>
          <cell r="AP23">
            <v>1.17</v>
          </cell>
          <cell r="AQ23" t="str">
            <v>＝</v>
          </cell>
          <cell r="AR23">
            <v>1.17</v>
          </cell>
          <cell r="AS23">
            <v>1.17</v>
          </cell>
          <cell r="AT23" t="str">
            <v>＝</v>
          </cell>
          <cell r="AU23">
            <v>1.17</v>
          </cell>
          <cell r="AW23" t="str">
            <v>＝</v>
          </cell>
          <cell r="AX23">
            <v>1.17</v>
          </cell>
          <cell r="CC23" t="str">
            <v>＝</v>
          </cell>
          <cell r="CD23">
            <v>1.17</v>
          </cell>
        </row>
        <row r="24">
          <cell r="A24" t="str">
            <v>２次</v>
          </cell>
          <cell r="B24" t="str">
            <v>２次</v>
          </cell>
          <cell r="C24" t="str">
            <v>２次</v>
          </cell>
          <cell r="D24" t="str">
            <v>２次</v>
          </cell>
          <cell r="E24" t="str">
            <v>２次</v>
          </cell>
          <cell r="F24" t="str">
            <v>２次</v>
          </cell>
          <cell r="G24" t="str">
            <v>２次</v>
          </cell>
          <cell r="H24" t="str">
            <v>２次</v>
          </cell>
          <cell r="I24" t="str">
            <v>２次</v>
          </cell>
          <cell r="J24" t="str">
            <v>２次</v>
          </cell>
          <cell r="K24" t="str">
            <v>２次</v>
          </cell>
          <cell r="L24" t="str">
            <v>２次</v>
          </cell>
          <cell r="M24" t="str">
            <v>２次</v>
          </cell>
          <cell r="N24" t="str">
            <v>２次</v>
          </cell>
          <cell r="O24" t="str">
            <v>２次</v>
          </cell>
          <cell r="P24" t="str">
            <v>２次</v>
          </cell>
          <cell r="Q24" t="str">
            <v>２次</v>
          </cell>
          <cell r="R24" t="str">
            <v>２次</v>
          </cell>
          <cell r="S24" t="str">
            <v>２次</v>
          </cell>
          <cell r="U24" t="str">
            <v>２次</v>
          </cell>
          <cell r="BA24" t="str">
            <v>２次</v>
          </cell>
        </row>
        <row r="25">
          <cell r="E25" t="str">
            <v>+</v>
          </cell>
          <cell r="F25" t="str">
            <v>＝</v>
          </cell>
          <cell r="G25" t="str">
            <v>/</v>
          </cell>
          <cell r="H25" t="str">
            <v>＝</v>
          </cell>
          <cell r="I25" t="str">
            <v>×</v>
          </cell>
          <cell r="J25" t="str">
            <v>+</v>
          </cell>
          <cell r="K25" t="str">
            <v>＝</v>
          </cell>
          <cell r="L25" t="str">
            <v>/</v>
          </cell>
          <cell r="M25" t="str">
            <v>×</v>
          </cell>
          <cell r="N25" t="str">
            <v>×</v>
          </cell>
          <cell r="O25" t="str">
            <v>+</v>
          </cell>
          <cell r="P25" t="str">
            <v>＝</v>
          </cell>
          <cell r="Q25" t="str">
            <v>/</v>
          </cell>
          <cell r="R25" t="str">
            <v>/</v>
          </cell>
          <cell r="S25" t="str">
            <v>×</v>
          </cell>
          <cell r="U25" t="str">
            <v>+</v>
          </cell>
          <cell r="V25" t="str">
            <v>＝</v>
          </cell>
          <cell r="W25" t="str">
            <v>/</v>
          </cell>
          <cell r="X25" t="str">
            <v>×</v>
          </cell>
          <cell r="Y25" t="str">
            <v>×</v>
          </cell>
          <cell r="Z25" t="str">
            <v>+</v>
          </cell>
          <cell r="AA25" t="str">
            <v>＝</v>
          </cell>
          <cell r="AB25" t="str">
            <v>/</v>
          </cell>
          <cell r="AC25" t="str">
            <v>×</v>
          </cell>
          <cell r="AD25" t="str">
            <v>+</v>
          </cell>
          <cell r="AE25" t="str">
            <v>＝</v>
          </cell>
          <cell r="AF25" t="str">
            <v>/</v>
          </cell>
          <cell r="AG25" t="str">
            <v>×</v>
          </cell>
          <cell r="AH25" t="str">
            <v>×</v>
          </cell>
          <cell r="AI25" t="str">
            <v>+</v>
          </cell>
          <cell r="AJ25" t="str">
            <v>＝</v>
          </cell>
          <cell r="AK25" t="str">
            <v>+</v>
          </cell>
          <cell r="AL25" t="str">
            <v>/</v>
          </cell>
          <cell r="AM25" t="str">
            <v>×</v>
          </cell>
          <cell r="AN25" t="str">
            <v>×</v>
          </cell>
          <cell r="AO25" t="str">
            <v>＝</v>
          </cell>
          <cell r="AP25" t="str">
            <v>＝</v>
          </cell>
          <cell r="AQ25" t="str">
            <v>/</v>
          </cell>
          <cell r="AR25" t="str">
            <v>×</v>
          </cell>
          <cell r="AS25" t="str">
            <v>×</v>
          </cell>
          <cell r="AT25" t="str">
            <v>+</v>
          </cell>
          <cell r="AU25" t="str">
            <v>＝</v>
          </cell>
          <cell r="AV25" t="str">
            <v>/</v>
          </cell>
          <cell r="AW25" t="str">
            <v>/</v>
          </cell>
          <cell r="AX25" t="str">
            <v>×</v>
          </cell>
          <cell r="AY25" t="str">
            <v>+</v>
          </cell>
          <cell r="BA25" t="str">
            <v>/</v>
          </cell>
          <cell r="BB25" t="str">
            <v>+</v>
          </cell>
          <cell r="BC25" t="str">
            <v>＝</v>
          </cell>
          <cell r="BD25" t="str">
            <v>/</v>
          </cell>
          <cell r="BE25" t="str">
            <v>+</v>
          </cell>
          <cell r="BF25" t="str">
            <v>＝</v>
          </cell>
          <cell r="BG25" t="str">
            <v>/</v>
          </cell>
          <cell r="BH25" t="str">
            <v>+</v>
          </cell>
          <cell r="BI25" t="str">
            <v>×</v>
          </cell>
          <cell r="BJ25" t="str">
            <v>/</v>
          </cell>
          <cell r="BM25" t="str">
            <v>×</v>
          </cell>
          <cell r="BQ25" t="str">
            <v>+</v>
          </cell>
          <cell r="BU25" t="str">
            <v>＝</v>
          </cell>
          <cell r="CC25" t="str">
            <v>/</v>
          </cell>
        </row>
        <row r="26">
          <cell r="R26" t="str">
            <v>＝</v>
          </cell>
          <cell r="S26" t="str">
            <v>＝</v>
          </cell>
          <cell r="U26" t="str">
            <v>＝</v>
          </cell>
          <cell r="V26" t="str">
            <v>＝</v>
          </cell>
          <cell r="W26" t="str">
            <v>＝</v>
          </cell>
          <cell r="X26" t="str">
            <v>＝</v>
          </cell>
          <cell r="Y26" t="str">
            <v>＝</v>
          </cell>
          <cell r="Z26" t="str">
            <v>＝</v>
          </cell>
          <cell r="AA26" t="str">
            <v>＝</v>
          </cell>
          <cell r="AB26" t="str">
            <v>＝</v>
          </cell>
          <cell r="AW26" t="str">
            <v>＝</v>
          </cell>
          <cell r="CC26" t="str">
            <v>＝</v>
          </cell>
        </row>
        <row r="28">
          <cell r="A28" t="str">
            <v xml:space="preserve"> ２　一般補強分　　　                                                                                                                            </v>
          </cell>
          <cell r="B28" t="str">
            <v>３  特別補強分</v>
          </cell>
          <cell r="C28" t="str">
            <v>請負比率</v>
          </cell>
          <cell r="D28">
            <v>0.9</v>
          </cell>
          <cell r="E28" t="str">
            <v>２  改修比率算出表（基礎部分）</v>
          </cell>
          <cell r="F28" t="str">
            <v>３  個別事由</v>
          </cell>
          <cell r="G28" t="str">
            <v>請負比率</v>
          </cell>
          <cell r="H28">
            <v>0.9</v>
          </cell>
          <cell r="I28" t="str">
            <v>２  改修比率算出表（基礎部分）</v>
          </cell>
          <cell r="J28" t="str">
            <v>３  個別事由</v>
          </cell>
          <cell r="K28" t="str">
            <v>請負比率</v>
          </cell>
          <cell r="L28" t="str">
            <v>３  特別補強分</v>
          </cell>
          <cell r="M28" t="str">
            <v>請負比率</v>
          </cell>
          <cell r="N28">
            <v>0.9</v>
          </cell>
          <cell r="O28" t="str">
            <v>２  改修比率算出表（基礎部分）</v>
          </cell>
          <cell r="P28" t="str">
            <v>３  個別事由</v>
          </cell>
          <cell r="Q28" t="str">
            <v>請負比率</v>
          </cell>
          <cell r="R28">
            <v>0.9</v>
          </cell>
          <cell r="S28">
            <v>0.9</v>
          </cell>
          <cell r="U28" t="str">
            <v>２  改修比率算出表（基礎部分）</v>
          </cell>
          <cell r="V28">
            <v>0.9</v>
          </cell>
          <cell r="W28" t="str">
            <v>請負比率</v>
          </cell>
          <cell r="X28">
            <v>0.9</v>
          </cell>
          <cell r="Y28" t="str">
            <v>２  改修比率算出表（基礎部分）</v>
          </cell>
          <cell r="Z28" t="str">
            <v>３  個別事由</v>
          </cell>
          <cell r="AA28" t="str">
            <v>請負比率</v>
          </cell>
          <cell r="AB28">
            <v>0.9</v>
          </cell>
          <cell r="AC28" t="str">
            <v>請負比率</v>
          </cell>
          <cell r="AD28">
            <v>0.9</v>
          </cell>
          <cell r="AE28" t="str">
            <v>２  改修比率算出表（基礎部分）</v>
          </cell>
          <cell r="AF28" t="str">
            <v>３  個別事由</v>
          </cell>
          <cell r="AG28" t="str">
            <v>請負比率</v>
          </cell>
          <cell r="AH28">
            <v>0.9</v>
          </cell>
          <cell r="AI28" t="str">
            <v>請負比率</v>
          </cell>
          <cell r="AJ28">
            <v>0.9</v>
          </cell>
          <cell r="AK28" t="str">
            <v>２  改修比率算出表（基礎部分）</v>
          </cell>
          <cell r="AL28" t="str">
            <v>３  個別事由</v>
          </cell>
          <cell r="AM28" t="str">
            <v>請負比率</v>
          </cell>
          <cell r="AN28" t="str">
            <v>３  個別事由</v>
          </cell>
          <cell r="AO28">
            <v>0.9</v>
          </cell>
          <cell r="AP28" t="str">
            <v>２  改修比率算出表（基礎部分）</v>
          </cell>
          <cell r="AQ28" t="str">
            <v>３  個別事由</v>
          </cell>
          <cell r="AR28" t="str">
            <v>請負比率</v>
          </cell>
          <cell r="AS28">
            <v>0.9</v>
          </cell>
          <cell r="AT28">
            <v>0.9</v>
          </cell>
          <cell r="AU28" t="str">
            <v>２  改修比率算出表（基礎部分）</v>
          </cell>
          <cell r="AV28" t="str">
            <v>請負比率</v>
          </cell>
          <cell r="AW28" t="str">
            <v>請負比率</v>
          </cell>
          <cell r="AX28">
            <v>0.9</v>
          </cell>
          <cell r="AY28" t="str">
            <v>３  個別事由</v>
          </cell>
          <cell r="BA28" t="str">
            <v>２  改修比率算出表（基礎部分）</v>
          </cell>
          <cell r="BB28">
            <v>0.9</v>
          </cell>
          <cell r="BT28" t="str">
            <v>３  個別事由</v>
          </cell>
          <cell r="CB28" t="str">
            <v>請負比率</v>
          </cell>
          <cell r="CD28">
            <v>0.9</v>
          </cell>
        </row>
        <row r="29">
          <cell r="A29" t="str">
            <v>補  強  要  素</v>
          </cell>
          <cell r="B29" t="str">
            <v>平均単価</v>
          </cell>
          <cell r="C29" t="str">
            <v>数量</v>
          </cell>
          <cell r="D29" t="str">
            <v>平均単価</v>
          </cell>
          <cell r="E29" t="str">
            <v>実施金額</v>
          </cell>
          <cell r="F29" t="str">
            <v>数量</v>
          </cell>
          <cell r="G29" t="str">
            <v>標準金額</v>
          </cell>
          <cell r="H29" t="str">
            <v>実施金額</v>
          </cell>
          <cell r="I29" t="str">
            <v>単価</v>
          </cell>
          <cell r="J29" t="str">
            <v>備       考</v>
          </cell>
          <cell r="K29" t="str">
            <v>工       種</v>
          </cell>
          <cell r="L29" t="str">
            <v>区分</v>
          </cell>
          <cell r="M29" t="str">
            <v>割合</v>
          </cell>
          <cell r="N29" t="str">
            <v>単価構成比</v>
          </cell>
          <cell r="O29" t="str">
            <v>数量</v>
          </cell>
          <cell r="P29" t="str">
            <v>区    分</v>
          </cell>
          <cell r="Q29" t="str">
            <v>単価</v>
          </cell>
          <cell r="R29" t="str">
            <v>単  価</v>
          </cell>
          <cell r="S29" t="str">
            <v>実施金額</v>
          </cell>
          <cell r="U29" t="str">
            <v>工       種</v>
          </cell>
          <cell r="V29" t="str">
            <v>改修範囲  （数量）</v>
          </cell>
          <cell r="W29" t="str">
            <v>割合</v>
          </cell>
          <cell r="X29" t="str">
            <v>単価構成比</v>
          </cell>
          <cell r="Y29" t="str">
            <v>改修比率</v>
          </cell>
          <cell r="Z29" t="str">
            <v>改修範囲  （数量）</v>
          </cell>
          <cell r="AA29" t="str">
            <v>数  量</v>
          </cell>
          <cell r="AB29" t="str">
            <v>単  価</v>
          </cell>
          <cell r="AC29" t="str">
            <v>標準金額</v>
          </cell>
          <cell r="AD29" t="str">
            <v>実施金額</v>
          </cell>
          <cell r="AE29" t="str">
            <v>単価構成比</v>
          </cell>
          <cell r="AF29" t="str">
            <v>割合</v>
          </cell>
          <cell r="AG29" t="str">
            <v>区    分</v>
          </cell>
          <cell r="AH29" t="str">
            <v>数  量</v>
          </cell>
          <cell r="AI29" t="str">
            <v>単価構成比</v>
          </cell>
          <cell r="AJ29" t="str">
            <v>標準金額</v>
          </cell>
          <cell r="AK29" t="str">
            <v>実施金額</v>
          </cell>
          <cell r="AL29" t="str">
            <v>改修比率</v>
          </cell>
          <cell r="AM29" t="str">
            <v>改修範囲  （数量）</v>
          </cell>
          <cell r="AN29" t="str">
            <v>区    分</v>
          </cell>
          <cell r="AO29" t="str">
            <v>単価構成比</v>
          </cell>
          <cell r="AP29" t="str">
            <v>改修比率</v>
          </cell>
          <cell r="AQ29" t="str">
            <v>区    分</v>
          </cell>
          <cell r="AR29" t="str">
            <v>数  量</v>
          </cell>
          <cell r="AS29" t="str">
            <v>単  価</v>
          </cell>
          <cell r="AT29" t="str">
            <v>単  価</v>
          </cell>
          <cell r="AU29" t="str">
            <v>標準金額</v>
          </cell>
          <cell r="AV29" t="str">
            <v>工       種</v>
          </cell>
          <cell r="AW29" t="str">
            <v>実施金額</v>
          </cell>
          <cell r="AX29" t="str">
            <v>割合</v>
          </cell>
          <cell r="AY29" t="str">
            <v>単価構成比</v>
          </cell>
          <cell r="BA29" t="str">
            <v>工       種</v>
          </cell>
          <cell r="BB29" t="str">
            <v>数  量</v>
          </cell>
          <cell r="BC29" t="str">
            <v>単  価</v>
          </cell>
          <cell r="BD29" t="str">
            <v>標準金額</v>
          </cell>
          <cell r="BE29" t="str">
            <v>実施金額</v>
          </cell>
          <cell r="BF29" t="str">
            <v>改修範囲  （数量）</v>
          </cell>
          <cell r="BG29" t="str">
            <v>改修比率</v>
          </cell>
          <cell r="BH29" t="str">
            <v>区    分</v>
          </cell>
          <cell r="BI29" t="str">
            <v>数  量</v>
          </cell>
          <cell r="BJ29" t="str">
            <v>単  価</v>
          </cell>
          <cell r="BK29" t="str">
            <v>標準金額</v>
          </cell>
          <cell r="BL29" t="str">
            <v>割合</v>
          </cell>
          <cell r="BM29" t="str">
            <v>区    分</v>
          </cell>
          <cell r="BN29" t="str">
            <v>数  量</v>
          </cell>
          <cell r="BO29" t="str">
            <v>単価構成比</v>
          </cell>
          <cell r="BP29" t="str">
            <v>標準金額</v>
          </cell>
          <cell r="BQ29" t="str">
            <v>実施金額</v>
          </cell>
          <cell r="BR29" t="str">
            <v>改修比率</v>
          </cell>
          <cell r="BS29" t="str">
            <v>単  価</v>
          </cell>
          <cell r="BT29" t="str">
            <v>区    分</v>
          </cell>
          <cell r="BU29" t="str">
            <v>実施金額</v>
          </cell>
          <cell r="BV29" t="str">
            <v>標準金額</v>
          </cell>
          <cell r="BW29" t="str">
            <v>実施金額</v>
          </cell>
          <cell r="BX29" t="str">
            <v>数  量</v>
          </cell>
          <cell r="BY29" t="str">
            <v>実施金額</v>
          </cell>
          <cell r="BZ29" t="str">
            <v>単  価</v>
          </cell>
          <cell r="CA29" t="str">
            <v>標準金額</v>
          </cell>
          <cell r="CC29" t="str">
            <v>実施金額</v>
          </cell>
        </row>
        <row r="30">
          <cell r="D30" t="str">
            <v>（千円）</v>
          </cell>
          <cell r="E30" t="str">
            <v>（千円）</v>
          </cell>
          <cell r="F30" t="str">
            <v>（千円）</v>
          </cell>
          <cell r="G30" t="str">
            <v>（千円）</v>
          </cell>
          <cell r="H30" t="str">
            <v>（千円）</v>
          </cell>
          <cell r="I30" t="str">
            <v>①  ％</v>
          </cell>
          <cell r="J30" t="str">
            <v>②</v>
          </cell>
          <cell r="K30" t="str">
            <v>％</v>
          </cell>
          <cell r="L30" t="str">
            <v>①×②  ％</v>
          </cell>
          <cell r="M30" t="str">
            <v>(円）</v>
          </cell>
          <cell r="N30" t="str">
            <v>(千円）</v>
          </cell>
          <cell r="O30" t="str">
            <v>(千円）</v>
          </cell>
          <cell r="P30" t="str">
            <v>①  ％</v>
          </cell>
          <cell r="Q30" t="str">
            <v>（円）</v>
          </cell>
          <cell r="R30" t="str">
            <v>％</v>
          </cell>
          <cell r="S30" t="str">
            <v>（千円）</v>
          </cell>
          <cell r="U30" t="str">
            <v>(千円）</v>
          </cell>
          <cell r="V30" t="str">
            <v>(千円）</v>
          </cell>
          <cell r="W30" t="str">
            <v>②</v>
          </cell>
          <cell r="X30" t="str">
            <v>％</v>
          </cell>
          <cell r="Y30" t="str">
            <v>①×②  ％</v>
          </cell>
          <cell r="Z30" t="str">
            <v>(円）</v>
          </cell>
          <cell r="AA30" t="str">
            <v>(千円）</v>
          </cell>
          <cell r="AB30" t="str">
            <v>(千円）</v>
          </cell>
          <cell r="AC30" t="str">
            <v>①  ％</v>
          </cell>
          <cell r="AD30" t="str">
            <v>②</v>
          </cell>
          <cell r="AE30" t="str">
            <v>％</v>
          </cell>
          <cell r="AF30" t="str">
            <v>①×②  ％</v>
          </cell>
          <cell r="AG30" t="str">
            <v>(円）</v>
          </cell>
          <cell r="AH30" t="str">
            <v>①  ％</v>
          </cell>
          <cell r="AI30" t="str">
            <v>②</v>
          </cell>
          <cell r="AJ30" t="str">
            <v>％</v>
          </cell>
          <cell r="AK30" t="str">
            <v>(円）</v>
          </cell>
          <cell r="AL30" t="str">
            <v>(千円）</v>
          </cell>
          <cell r="AM30" t="str">
            <v>①×②  ％</v>
          </cell>
          <cell r="AN30" t="str">
            <v>①  ％</v>
          </cell>
          <cell r="AO30" t="str">
            <v>②</v>
          </cell>
          <cell r="AP30" t="str">
            <v>％</v>
          </cell>
          <cell r="AQ30" t="str">
            <v>①×②  ％</v>
          </cell>
          <cell r="AR30" t="str">
            <v>(円）</v>
          </cell>
          <cell r="AS30" t="str">
            <v>(千円）</v>
          </cell>
          <cell r="AT30" t="str">
            <v>(円）</v>
          </cell>
          <cell r="AU30" t="str">
            <v>(千円）</v>
          </cell>
          <cell r="AV30" t="str">
            <v>①  ％</v>
          </cell>
          <cell r="AW30" t="str">
            <v>(千円）</v>
          </cell>
          <cell r="AX30" t="str">
            <v>％</v>
          </cell>
          <cell r="AY30" t="str">
            <v>①×②  ％</v>
          </cell>
          <cell r="BA30" t="str">
            <v>(千円）</v>
          </cell>
          <cell r="BB30" t="str">
            <v>(千円）</v>
          </cell>
          <cell r="BC30" t="str">
            <v>％</v>
          </cell>
          <cell r="BD30" t="str">
            <v>①×②  ％</v>
          </cell>
          <cell r="BE30" t="str">
            <v>(円）</v>
          </cell>
          <cell r="BF30" t="str">
            <v>(千円）</v>
          </cell>
          <cell r="BG30" t="str">
            <v>(千円）</v>
          </cell>
          <cell r="BH30" t="str">
            <v>％</v>
          </cell>
          <cell r="BI30" t="str">
            <v>①×②  ％</v>
          </cell>
          <cell r="BJ30" t="str">
            <v>(円）</v>
          </cell>
          <cell r="BK30" t="str">
            <v>(千円）</v>
          </cell>
          <cell r="BL30" t="str">
            <v>(千円）</v>
          </cell>
          <cell r="BM30" t="str">
            <v>％</v>
          </cell>
          <cell r="BN30" t="str">
            <v>①  ％</v>
          </cell>
          <cell r="BO30" t="str">
            <v>②</v>
          </cell>
          <cell r="BP30" t="str">
            <v>％</v>
          </cell>
          <cell r="BQ30" t="str">
            <v>(千円）</v>
          </cell>
          <cell r="BR30" t="str">
            <v>(千円）</v>
          </cell>
          <cell r="BS30" t="str">
            <v>①×②  ％</v>
          </cell>
          <cell r="BT30" t="str">
            <v>(千円）</v>
          </cell>
          <cell r="BZ30" t="str">
            <v>(円）</v>
          </cell>
          <cell r="CA30" t="str">
            <v>(千円）</v>
          </cell>
          <cell r="CC30" t="str">
            <v>(千円）</v>
          </cell>
        </row>
        <row r="31">
          <cell r="A31" t="str">
            <v>(校舎)</v>
          </cell>
          <cell r="B31" t="str">
            <v>防水･屋根</v>
          </cell>
          <cell r="C31">
            <v>850</v>
          </cell>
          <cell r="D31" t="str">
            <v>㎡</v>
          </cell>
          <cell r="E31" t="str">
            <v>/</v>
          </cell>
          <cell r="F31">
            <v>850</v>
          </cell>
          <cell r="G31" t="str">
            <v>㎡</v>
          </cell>
          <cell r="H31"/>
          <cell r="I31">
            <v>100</v>
          </cell>
          <cell r="J31">
            <v>3</v>
          </cell>
          <cell r="K31">
            <v>3</v>
          </cell>
          <cell r="L31" t="str">
            <v>防水･屋根</v>
          </cell>
          <cell r="M31">
            <v>850</v>
          </cell>
          <cell r="N31" t="str">
            <v>㎡</v>
          </cell>
          <cell r="O31" t="str">
            <v>/</v>
          </cell>
          <cell r="P31">
            <v>850</v>
          </cell>
          <cell r="Q31" t="str">
            <v>㎡</v>
          </cell>
          <cell r="R31"/>
          <cell r="S31">
            <v>100</v>
          </cell>
          <cell r="U31">
            <v>3</v>
          </cell>
          <cell r="V31" t="str">
            <v>防水･屋根</v>
          </cell>
          <cell r="W31" t="str">
            <v>㎡</v>
          </cell>
          <cell r="X31" t="str">
            <v>/</v>
          </cell>
          <cell r="Y31">
            <v>850</v>
          </cell>
          <cell r="Z31">
            <v>850</v>
          </cell>
          <cell r="AA31" t="str">
            <v>㎡</v>
          </cell>
          <cell r="AB31" t="str">
            <v>/</v>
          </cell>
          <cell r="AC31">
            <v>3</v>
          </cell>
          <cell r="AD31">
            <v>850</v>
          </cell>
          <cell r="AE31" t="str">
            <v>㎡</v>
          </cell>
          <cell r="AF31" t="str">
            <v/>
          </cell>
          <cell r="AG31" t="str">
            <v>/</v>
          </cell>
          <cell r="AH31">
            <v>100</v>
          </cell>
          <cell r="AI31">
            <v>3</v>
          </cell>
          <cell r="AJ31">
            <v>100</v>
          </cell>
          <cell r="AK31">
            <v>3</v>
          </cell>
          <cell r="AL31">
            <v>3</v>
          </cell>
          <cell r="AM31">
            <v>3</v>
          </cell>
          <cell r="AN31">
            <v>850</v>
          </cell>
          <cell r="AO31" t="str">
            <v>㎡</v>
          </cell>
          <cell r="AP31">
            <v>100</v>
          </cell>
          <cell r="AQ31">
            <v>3</v>
          </cell>
          <cell r="AR31">
            <v>3</v>
          </cell>
          <cell r="AS31"/>
          <cell r="AT31">
            <v>100</v>
          </cell>
          <cell r="AU31">
            <v>3</v>
          </cell>
          <cell r="AV31">
            <v>3</v>
          </cell>
          <cell r="AW31">
            <v>850</v>
          </cell>
          <cell r="AX31" t="str">
            <v>㎡</v>
          </cell>
          <cell r="AY31"/>
          <cell r="BA31">
            <v>3</v>
          </cell>
          <cell r="BB31" t="str">
            <v>防水･屋根</v>
          </cell>
          <cell r="BC31" t="str">
            <v>㎡</v>
          </cell>
          <cell r="BD31" t="str">
            <v/>
          </cell>
          <cell r="BE31">
            <v>100</v>
          </cell>
          <cell r="BF31">
            <v>850</v>
          </cell>
          <cell r="BG31" t="str">
            <v>㎡</v>
          </cell>
          <cell r="BH31" t="str">
            <v>/</v>
          </cell>
          <cell r="BI31">
            <v>3</v>
          </cell>
          <cell r="BJ31">
            <v>850</v>
          </cell>
          <cell r="BK31" t="str">
            <v>㎡</v>
          </cell>
          <cell r="BL31" t="str">
            <v/>
          </cell>
          <cell r="BM31">
            <v>3</v>
          </cell>
          <cell r="BN31">
            <v>100</v>
          </cell>
          <cell r="BO31">
            <v>3</v>
          </cell>
          <cell r="BS31">
            <v>3</v>
          </cell>
        </row>
        <row r="32">
          <cell r="A32" t="str">
            <v>壁新設(㎡)</v>
          </cell>
          <cell r="B32">
            <v>82</v>
          </cell>
          <cell r="C32">
            <v>0</v>
          </cell>
          <cell r="D32">
            <v>82</v>
          </cell>
          <cell r="E32" t="str">
            <v>外 　　装</v>
          </cell>
          <cell r="F32">
            <v>770</v>
          </cell>
          <cell r="G32">
            <v>0</v>
          </cell>
          <cell r="H32" t="str">
            <v>/</v>
          </cell>
          <cell r="I32">
            <v>770</v>
          </cell>
          <cell r="J32" t="str">
            <v>㎡</v>
          </cell>
          <cell r="K32"/>
          <cell r="L32">
            <v>100</v>
          </cell>
          <cell r="M32">
            <v>1.5</v>
          </cell>
          <cell r="N32">
            <v>1.5</v>
          </cell>
          <cell r="O32" t="str">
            <v>建</v>
          </cell>
          <cell r="P32" t="str">
            <v>外 　　装</v>
          </cell>
          <cell r="Q32">
            <v>770</v>
          </cell>
          <cell r="R32" t="str">
            <v>㎡</v>
          </cell>
          <cell r="S32" t="str">
            <v>/</v>
          </cell>
          <cell r="U32" t="str">
            <v>建</v>
          </cell>
          <cell r="V32" t="str">
            <v>外 　　装</v>
          </cell>
          <cell r="W32">
            <v>100</v>
          </cell>
          <cell r="X32">
            <v>1.5</v>
          </cell>
          <cell r="Y32">
            <v>1.5</v>
          </cell>
          <cell r="Z32">
            <v>770</v>
          </cell>
          <cell r="AA32" t="str">
            <v>㎡</v>
          </cell>
          <cell r="AB32" t="str">
            <v>/</v>
          </cell>
          <cell r="AC32" t="str">
            <v>㎡</v>
          </cell>
          <cell r="AD32">
            <v>770</v>
          </cell>
          <cell r="AE32" t="str">
            <v>㎡</v>
          </cell>
          <cell r="AF32" t="str">
            <v/>
          </cell>
          <cell r="AG32" t="str">
            <v>建</v>
          </cell>
          <cell r="AH32">
            <v>100</v>
          </cell>
          <cell r="AI32">
            <v>1.5</v>
          </cell>
          <cell r="AJ32" t="str">
            <v>㎡</v>
          </cell>
          <cell r="AK32" t="str">
            <v>/</v>
          </cell>
          <cell r="AL32">
            <v>770</v>
          </cell>
          <cell r="AM32">
            <v>1.5</v>
          </cell>
          <cell r="AN32">
            <v>100</v>
          </cell>
          <cell r="AO32">
            <v>1.5</v>
          </cell>
          <cell r="AP32">
            <v>1.5</v>
          </cell>
          <cell r="AQ32" t="str">
            <v>㎡</v>
          </cell>
          <cell r="AR32" t="str">
            <v>/</v>
          </cell>
          <cell r="AS32">
            <v>770</v>
          </cell>
          <cell r="AT32" t="str">
            <v>㎡</v>
          </cell>
          <cell r="AU32">
            <v>100</v>
          </cell>
          <cell r="AV32">
            <v>1.5</v>
          </cell>
          <cell r="AW32">
            <v>1.5</v>
          </cell>
          <cell r="AX32">
            <v>100</v>
          </cell>
          <cell r="AY32">
            <v>1.5</v>
          </cell>
          <cell r="BA32" t="str">
            <v>建</v>
          </cell>
          <cell r="BB32" t="str">
            <v>外 　　装</v>
          </cell>
          <cell r="BC32">
            <v>770</v>
          </cell>
          <cell r="BD32" t="str">
            <v>㎡</v>
          </cell>
          <cell r="BE32"/>
          <cell r="BF32">
            <v>770</v>
          </cell>
          <cell r="BG32" t="str">
            <v>㎡</v>
          </cell>
          <cell r="BH32" t="str">
            <v>/</v>
          </cell>
          <cell r="BI32">
            <v>100</v>
          </cell>
          <cell r="BJ32">
            <v>770</v>
          </cell>
          <cell r="BK32" t="str">
            <v>㎡</v>
          </cell>
          <cell r="BL32" t="str">
            <v/>
          </cell>
          <cell r="BM32">
            <v>1.5</v>
          </cell>
          <cell r="BN32">
            <v>100</v>
          </cell>
          <cell r="BO32">
            <v>1.5</v>
          </cell>
          <cell r="BS32">
            <v>1.5</v>
          </cell>
        </row>
        <row r="33">
          <cell r="A33" t="str">
            <v>壁補強（〃）</v>
          </cell>
          <cell r="B33">
            <v>90</v>
          </cell>
          <cell r="C33">
            <v>0</v>
          </cell>
          <cell r="D33">
            <v>90</v>
          </cell>
          <cell r="E33" t="str">
            <v>床 床板張</v>
          </cell>
          <cell r="F33">
            <v>482</v>
          </cell>
          <cell r="G33">
            <v>0</v>
          </cell>
          <cell r="H33" t="str">
            <v>/</v>
          </cell>
          <cell r="I33">
            <v>655</v>
          </cell>
          <cell r="J33" t="str">
            <v>㎡</v>
          </cell>
          <cell r="K33"/>
          <cell r="L33">
            <v>74</v>
          </cell>
          <cell r="M33">
            <v>4.8</v>
          </cell>
          <cell r="N33">
            <v>3.6</v>
          </cell>
          <cell r="O33" t="str">
            <v>内</v>
          </cell>
          <cell r="P33" t="str">
            <v>床 床板張</v>
          </cell>
          <cell r="Q33">
            <v>482</v>
          </cell>
          <cell r="R33" t="str">
            <v>㎡</v>
          </cell>
          <cell r="S33" t="str">
            <v>/</v>
          </cell>
          <cell r="U33" t="str">
            <v>㎡</v>
          </cell>
          <cell r="V33" t="str">
            <v>内</v>
          </cell>
          <cell r="W33" t="str">
            <v>床 床板張</v>
          </cell>
          <cell r="X33">
            <v>4.8</v>
          </cell>
          <cell r="Y33">
            <v>3.6</v>
          </cell>
          <cell r="Z33">
            <v>482</v>
          </cell>
          <cell r="AA33" t="str">
            <v>㎡</v>
          </cell>
          <cell r="AB33" t="str">
            <v>/</v>
          </cell>
          <cell r="AC33" t="str">
            <v>㎡</v>
          </cell>
          <cell r="AD33">
            <v>655</v>
          </cell>
          <cell r="AE33" t="str">
            <v>㎡</v>
          </cell>
          <cell r="AF33" t="str">
            <v/>
          </cell>
          <cell r="AG33" t="str">
            <v>内</v>
          </cell>
          <cell r="AH33">
            <v>74</v>
          </cell>
          <cell r="AI33">
            <v>4.8</v>
          </cell>
          <cell r="AJ33" t="str">
            <v>㎡</v>
          </cell>
          <cell r="AK33" t="str">
            <v>/</v>
          </cell>
          <cell r="AL33">
            <v>655</v>
          </cell>
          <cell r="AM33">
            <v>3.6</v>
          </cell>
          <cell r="AN33">
            <v>74</v>
          </cell>
          <cell r="AO33">
            <v>4.8</v>
          </cell>
          <cell r="AP33">
            <v>3.6</v>
          </cell>
          <cell r="AQ33" t="str">
            <v>㎡</v>
          </cell>
          <cell r="AR33" t="str">
            <v>/</v>
          </cell>
          <cell r="AS33">
            <v>655</v>
          </cell>
          <cell r="AT33" t="str">
            <v>㎡</v>
          </cell>
          <cell r="AU33">
            <v>74</v>
          </cell>
          <cell r="AV33">
            <v>4.8</v>
          </cell>
          <cell r="AW33">
            <v>3.6</v>
          </cell>
          <cell r="AX33">
            <v>74</v>
          </cell>
          <cell r="AY33">
            <v>4.8</v>
          </cell>
          <cell r="BA33" t="str">
            <v>㎡</v>
          </cell>
          <cell r="BB33" t="str">
            <v>内</v>
          </cell>
          <cell r="BC33" t="str">
            <v>床 床板張</v>
          </cell>
          <cell r="BD33" t="str">
            <v>㎡</v>
          </cell>
          <cell r="BE33"/>
          <cell r="BF33">
            <v>482</v>
          </cell>
          <cell r="BG33" t="str">
            <v>㎡</v>
          </cell>
          <cell r="BH33" t="str">
            <v>/</v>
          </cell>
          <cell r="BI33">
            <v>74</v>
          </cell>
          <cell r="BJ33">
            <v>655</v>
          </cell>
          <cell r="BK33" t="str">
            <v>㎡</v>
          </cell>
          <cell r="BL33" t="str">
            <v/>
          </cell>
          <cell r="BM33">
            <v>3.6</v>
          </cell>
          <cell r="BN33">
            <v>74</v>
          </cell>
          <cell r="BO33">
            <v>4.8</v>
          </cell>
          <cell r="BS33">
            <v>3.6</v>
          </cell>
        </row>
        <row r="34">
          <cell r="A34" t="str">
            <v>袖壁新設（〃）</v>
          </cell>
          <cell r="B34">
            <v>89</v>
          </cell>
          <cell r="C34">
            <v>0</v>
          </cell>
          <cell r="D34">
            <v>89</v>
          </cell>
          <cell r="E34" t="str">
            <v>㎡</v>
          </cell>
          <cell r="F34" t="str">
            <v>㎡</v>
          </cell>
          <cell r="G34">
            <v>0</v>
          </cell>
          <cell r="H34">
            <v>2.2000000000000002</v>
          </cell>
          <cell r="I34">
            <v>0</v>
          </cell>
          <cell r="J34" t="str">
            <v>床組</v>
          </cell>
          <cell r="K34">
            <v>0</v>
          </cell>
          <cell r="L34" t="str">
            <v>㎡</v>
          </cell>
          <cell r="M34" t="str">
            <v>/</v>
          </cell>
          <cell r="N34">
            <v>0</v>
          </cell>
          <cell r="O34" t="str">
            <v>㎡</v>
          </cell>
          <cell r="P34">
            <v>0</v>
          </cell>
          <cell r="Q34">
            <v>2.2000000000000002</v>
          </cell>
          <cell r="R34">
            <v>0</v>
          </cell>
          <cell r="S34" t="str">
            <v>床組</v>
          </cell>
          <cell r="U34" t="str">
            <v>㎡</v>
          </cell>
          <cell r="V34">
            <v>0</v>
          </cell>
          <cell r="W34" t="str">
            <v>床組</v>
          </cell>
          <cell r="X34">
            <v>0</v>
          </cell>
          <cell r="Y34" t="str">
            <v>床組</v>
          </cell>
          <cell r="Z34">
            <v>0</v>
          </cell>
          <cell r="AA34" t="str">
            <v>㎡</v>
          </cell>
          <cell r="AB34" t="str">
            <v>/</v>
          </cell>
          <cell r="AC34">
            <v>0</v>
          </cell>
          <cell r="AD34" t="str">
            <v>㎡</v>
          </cell>
          <cell r="AE34" t="str">
            <v>㎡</v>
          </cell>
          <cell r="AF34">
            <v>2.2000000000000002</v>
          </cell>
          <cell r="AG34">
            <v>0</v>
          </cell>
          <cell r="AH34">
            <v>0</v>
          </cell>
          <cell r="AI34">
            <v>2.2000000000000002</v>
          </cell>
          <cell r="AJ34" t="str">
            <v>床組</v>
          </cell>
          <cell r="AK34">
            <v>0</v>
          </cell>
          <cell r="AL34" t="str">
            <v>㎡</v>
          </cell>
          <cell r="AM34">
            <v>0</v>
          </cell>
          <cell r="AN34">
            <v>0</v>
          </cell>
          <cell r="AO34" t="str">
            <v>㎡</v>
          </cell>
          <cell r="AP34">
            <v>0</v>
          </cell>
          <cell r="AQ34">
            <v>2.2000000000000002</v>
          </cell>
          <cell r="AR34">
            <v>0</v>
          </cell>
          <cell r="AS34">
            <v>0</v>
          </cell>
          <cell r="AT34" t="str">
            <v>㎡</v>
          </cell>
          <cell r="AU34" t="str">
            <v>/</v>
          </cell>
          <cell r="AV34">
            <v>0</v>
          </cell>
          <cell r="AW34" t="str">
            <v>㎡</v>
          </cell>
          <cell r="AX34">
            <v>0</v>
          </cell>
          <cell r="AY34">
            <v>2.2000000000000002</v>
          </cell>
          <cell r="BA34" t="str">
            <v>㎡</v>
          </cell>
          <cell r="BB34" t="str">
            <v>/</v>
          </cell>
          <cell r="BC34" t="str">
            <v>床組</v>
          </cell>
          <cell r="BD34" t="str">
            <v>㎡</v>
          </cell>
          <cell r="BE34">
            <v>0</v>
          </cell>
          <cell r="BF34">
            <v>0</v>
          </cell>
          <cell r="BG34" t="str">
            <v>㎡</v>
          </cell>
          <cell r="BH34" t="str">
            <v>/</v>
          </cell>
          <cell r="BI34">
            <v>0</v>
          </cell>
          <cell r="BJ34">
            <v>0</v>
          </cell>
          <cell r="BK34" t="str">
            <v>㎡</v>
          </cell>
          <cell r="BL34">
            <v>0</v>
          </cell>
          <cell r="BM34">
            <v>0</v>
          </cell>
          <cell r="BN34">
            <v>0</v>
          </cell>
          <cell r="BO34">
            <v>2.2000000000000002</v>
          </cell>
          <cell r="BS34">
            <v>0</v>
          </cell>
        </row>
        <row r="35">
          <cell r="A35" t="str">
            <v>柱(鋼)補強(本）</v>
          </cell>
          <cell r="B35">
            <v>555</v>
          </cell>
          <cell r="C35">
            <v>0</v>
          </cell>
          <cell r="D35">
            <v>555</v>
          </cell>
          <cell r="E35">
            <v>405</v>
          </cell>
          <cell r="F35" t="str">
            <v>㎡</v>
          </cell>
          <cell r="G35">
            <v>0</v>
          </cell>
          <cell r="H35">
            <v>405</v>
          </cell>
          <cell r="I35" t="str">
            <v>㎡</v>
          </cell>
          <cell r="J35"/>
          <cell r="K35">
            <v>100</v>
          </cell>
          <cell r="L35">
            <v>11.6</v>
          </cell>
          <cell r="M35">
            <v>11.6</v>
          </cell>
          <cell r="N35" t="str">
            <v>壁</v>
          </cell>
          <cell r="O35">
            <v>405</v>
          </cell>
          <cell r="P35" t="str">
            <v>㎡</v>
          </cell>
          <cell r="Q35" t="str">
            <v>/</v>
          </cell>
          <cell r="R35">
            <v>405</v>
          </cell>
          <cell r="S35" t="str">
            <v>㎡</v>
          </cell>
          <cell r="U35">
            <v>100</v>
          </cell>
          <cell r="V35">
            <v>11.6</v>
          </cell>
          <cell r="W35" t="str">
            <v>壁</v>
          </cell>
          <cell r="X35" t="str">
            <v>㎡</v>
          </cell>
          <cell r="Y35" t="str">
            <v>/</v>
          </cell>
          <cell r="Z35">
            <v>405</v>
          </cell>
          <cell r="AA35" t="str">
            <v>㎡</v>
          </cell>
          <cell r="AB35" t="str">
            <v>/</v>
          </cell>
          <cell r="AC35">
            <v>11.6</v>
          </cell>
          <cell r="AD35">
            <v>405</v>
          </cell>
          <cell r="AE35" t="str">
            <v>㎡</v>
          </cell>
          <cell r="AF35" t="str">
            <v/>
          </cell>
          <cell r="AG35" t="str">
            <v>㎡</v>
          </cell>
          <cell r="AH35">
            <v>100</v>
          </cell>
          <cell r="AI35">
            <v>11.6</v>
          </cell>
          <cell r="AJ35" t="str">
            <v>㎡</v>
          </cell>
          <cell r="AK35">
            <v>100</v>
          </cell>
          <cell r="AL35">
            <v>11.6</v>
          </cell>
          <cell r="AM35">
            <v>11.6</v>
          </cell>
          <cell r="AN35" t="str">
            <v>/</v>
          </cell>
          <cell r="AO35">
            <v>405</v>
          </cell>
          <cell r="AP35" t="str">
            <v>㎡</v>
          </cell>
          <cell r="AQ35">
            <v>100</v>
          </cell>
          <cell r="AR35">
            <v>11.6</v>
          </cell>
          <cell r="AS35">
            <v>11.6</v>
          </cell>
          <cell r="AT35">
            <v>100</v>
          </cell>
          <cell r="AU35">
            <v>11.6</v>
          </cell>
          <cell r="AV35">
            <v>11.6</v>
          </cell>
          <cell r="AW35" t="str">
            <v>㎡</v>
          </cell>
          <cell r="AX35" t="str">
            <v>/</v>
          </cell>
          <cell r="AY35">
            <v>405</v>
          </cell>
          <cell r="BA35"/>
          <cell r="BB35">
            <v>100</v>
          </cell>
          <cell r="BC35" t="str">
            <v>壁</v>
          </cell>
          <cell r="BD35">
            <v>11.6</v>
          </cell>
          <cell r="BE35">
            <v>405</v>
          </cell>
          <cell r="BF35">
            <v>405</v>
          </cell>
          <cell r="BG35" t="str">
            <v>㎡</v>
          </cell>
          <cell r="BH35" t="str">
            <v>/</v>
          </cell>
          <cell r="BI35">
            <v>11.6</v>
          </cell>
          <cell r="BJ35">
            <v>405</v>
          </cell>
          <cell r="BK35" t="str">
            <v>㎡</v>
          </cell>
          <cell r="BL35" t="str">
            <v/>
          </cell>
          <cell r="BM35">
            <v>11.6</v>
          </cell>
          <cell r="BN35">
            <v>100</v>
          </cell>
          <cell r="BO35">
            <v>11.6</v>
          </cell>
          <cell r="BS35">
            <v>11.6</v>
          </cell>
        </row>
        <row r="36">
          <cell r="A36" t="str">
            <v>柱(炭素繊維)補強(〃)</v>
          </cell>
          <cell r="B36">
            <v>785</v>
          </cell>
          <cell r="C36">
            <v>0</v>
          </cell>
          <cell r="D36">
            <v>785</v>
          </cell>
          <cell r="E36" t="str">
            <v>天　井</v>
          </cell>
          <cell r="F36">
            <v>786</v>
          </cell>
          <cell r="G36">
            <v>0</v>
          </cell>
          <cell r="H36" t="str">
            <v>/</v>
          </cell>
          <cell r="I36">
            <v>786</v>
          </cell>
          <cell r="J36" t="str">
            <v>㎡</v>
          </cell>
          <cell r="K36"/>
          <cell r="L36">
            <v>100</v>
          </cell>
          <cell r="M36">
            <v>1.9</v>
          </cell>
          <cell r="N36">
            <v>1.9</v>
          </cell>
          <cell r="O36" t="str">
            <v>装</v>
          </cell>
          <cell r="P36" t="str">
            <v>天　井</v>
          </cell>
          <cell r="Q36">
            <v>786</v>
          </cell>
          <cell r="R36" t="str">
            <v>㎡</v>
          </cell>
          <cell r="S36" t="str">
            <v>/</v>
          </cell>
          <cell r="U36" t="str">
            <v>㎡</v>
          </cell>
          <cell r="V36" t="str">
            <v>装</v>
          </cell>
          <cell r="W36" t="str">
            <v>天　井</v>
          </cell>
          <cell r="X36">
            <v>1.9</v>
          </cell>
          <cell r="Y36">
            <v>1.9</v>
          </cell>
          <cell r="Z36">
            <v>786</v>
          </cell>
          <cell r="AA36" t="str">
            <v>㎡</v>
          </cell>
          <cell r="AB36" t="str">
            <v>/</v>
          </cell>
          <cell r="AC36" t="str">
            <v>㎡</v>
          </cell>
          <cell r="AD36">
            <v>786</v>
          </cell>
          <cell r="AE36" t="str">
            <v>㎡</v>
          </cell>
          <cell r="AF36" t="str">
            <v/>
          </cell>
          <cell r="AG36" t="str">
            <v>装</v>
          </cell>
          <cell r="AH36">
            <v>100</v>
          </cell>
          <cell r="AI36">
            <v>1.9</v>
          </cell>
          <cell r="AJ36" t="str">
            <v>㎡</v>
          </cell>
          <cell r="AK36" t="str">
            <v>/</v>
          </cell>
          <cell r="AL36">
            <v>786</v>
          </cell>
          <cell r="AM36">
            <v>1.9</v>
          </cell>
          <cell r="AN36">
            <v>100</v>
          </cell>
          <cell r="AO36">
            <v>1.9</v>
          </cell>
          <cell r="AP36">
            <v>1.9</v>
          </cell>
          <cell r="AQ36" t="str">
            <v>㎡</v>
          </cell>
          <cell r="AR36" t="str">
            <v>/</v>
          </cell>
          <cell r="AS36">
            <v>786</v>
          </cell>
          <cell r="AT36" t="str">
            <v>㎡</v>
          </cell>
          <cell r="AU36">
            <v>100</v>
          </cell>
          <cell r="AV36">
            <v>1.9</v>
          </cell>
          <cell r="AW36">
            <v>1.9</v>
          </cell>
          <cell r="AX36">
            <v>100</v>
          </cell>
          <cell r="AY36">
            <v>1.9</v>
          </cell>
          <cell r="BA36" t="str">
            <v>㎡</v>
          </cell>
          <cell r="BB36" t="str">
            <v>装</v>
          </cell>
          <cell r="BC36" t="str">
            <v>天　井</v>
          </cell>
          <cell r="BD36" t="str">
            <v>㎡</v>
          </cell>
          <cell r="BE36"/>
          <cell r="BF36">
            <v>786</v>
          </cell>
          <cell r="BG36" t="str">
            <v>㎡</v>
          </cell>
          <cell r="BH36" t="str">
            <v>/</v>
          </cell>
          <cell r="BI36">
            <v>100</v>
          </cell>
          <cell r="BJ36">
            <v>786</v>
          </cell>
          <cell r="BK36" t="str">
            <v>㎡</v>
          </cell>
          <cell r="BL36" t="str">
            <v/>
          </cell>
          <cell r="BM36">
            <v>1.9</v>
          </cell>
          <cell r="BN36">
            <v>100</v>
          </cell>
          <cell r="BO36">
            <v>1.9</v>
          </cell>
          <cell r="BS36">
            <v>1.9</v>
          </cell>
        </row>
        <row r="37">
          <cell r="A37" t="str">
            <v>柱（RC打増）補強（〃）</v>
          </cell>
          <cell r="B37">
            <v>360</v>
          </cell>
          <cell r="C37">
            <v>0</v>
          </cell>
          <cell r="D37">
            <v>360</v>
          </cell>
          <cell r="E37" t="str">
            <v>築</v>
          </cell>
          <cell r="F37" t="str">
            <v>建</v>
          </cell>
          <cell r="G37">
            <v>0</v>
          </cell>
          <cell r="H37">
            <v>3</v>
          </cell>
          <cell r="I37" t="str">
            <v>ヶ所</v>
          </cell>
          <cell r="J37" t="str">
            <v>/</v>
          </cell>
          <cell r="K37">
            <v>23</v>
          </cell>
          <cell r="L37" t="str">
            <v>計</v>
          </cell>
          <cell r="M37"/>
          <cell r="N37">
            <v>13</v>
          </cell>
          <cell r="O37">
            <v>7.1</v>
          </cell>
          <cell r="P37">
            <v>0.9</v>
          </cell>
          <cell r="Q37" t="str">
            <v>築</v>
          </cell>
          <cell r="R37" t="str">
            <v>建</v>
          </cell>
          <cell r="S37" t="str">
            <v>外　部</v>
          </cell>
          <cell r="U37" t="str">
            <v>築</v>
          </cell>
          <cell r="V37" t="str">
            <v>建</v>
          </cell>
          <cell r="W37" t="str">
            <v>外　部</v>
          </cell>
          <cell r="X37" t="str">
            <v>ヶ所</v>
          </cell>
          <cell r="Y37"/>
          <cell r="Z37">
            <v>3</v>
          </cell>
          <cell r="AA37" t="str">
            <v>ヶ所</v>
          </cell>
          <cell r="AB37" t="str">
            <v>/</v>
          </cell>
          <cell r="AC37" t="str">
            <v>ヶ所</v>
          </cell>
          <cell r="AD37">
            <v>23</v>
          </cell>
          <cell r="AE37" t="str">
            <v>ヶ所</v>
          </cell>
          <cell r="AF37" t="str">
            <v/>
          </cell>
          <cell r="AG37" t="str">
            <v>築</v>
          </cell>
          <cell r="AH37">
            <v>13</v>
          </cell>
          <cell r="AI37">
            <v>7.1</v>
          </cell>
          <cell r="AJ37">
            <v>3</v>
          </cell>
          <cell r="AK37" t="str">
            <v>ヶ所</v>
          </cell>
          <cell r="AL37" t="str">
            <v>/</v>
          </cell>
          <cell r="AM37">
            <v>0.9</v>
          </cell>
          <cell r="AN37" t="str">
            <v>ヶ所</v>
          </cell>
          <cell r="AO37">
            <v>13</v>
          </cell>
          <cell r="AP37">
            <v>7.1</v>
          </cell>
          <cell r="AQ37">
            <v>0.9</v>
          </cell>
          <cell r="AR37" t="str">
            <v>ヶ所</v>
          </cell>
          <cell r="AS37" t="str">
            <v>/</v>
          </cell>
          <cell r="AT37">
            <v>23</v>
          </cell>
          <cell r="AU37" t="str">
            <v>ヶ所</v>
          </cell>
          <cell r="AV37">
            <v>13</v>
          </cell>
          <cell r="AW37">
            <v>7.1</v>
          </cell>
          <cell r="AX37">
            <v>0.9</v>
          </cell>
          <cell r="AY37"/>
          <cell r="BA37" t="str">
            <v>築</v>
          </cell>
          <cell r="BB37" t="str">
            <v>建</v>
          </cell>
          <cell r="BC37" t="str">
            <v>外　部</v>
          </cell>
          <cell r="BD37"/>
          <cell r="BE37">
            <v>13</v>
          </cell>
          <cell r="BF37">
            <v>3</v>
          </cell>
          <cell r="BG37" t="str">
            <v>ヶ所</v>
          </cell>
          <cell r="BH37" t="str">
            <v>/</v>
          </cell>
          <cell r="BI37">
            <v>7.1</v>
          </cell>
          <cell r="BJ37">
            <v>23</v>
          </cell>
          <cell r="BK37" t="str">
            <v>ヶ所</v>
          </cell>
          <cell r="BL37" t="str">
            <v/>
          </cell>
          <cell r="BM37">
            <v>0.9</v>
          </cell>
          <cell r="BN37">
            <v>13</v>
          </cell>
          <cell r="BO37">
            <v>7.1</v>
          </cell>
          <cell r="BS37">
            <v>0.9</v>
          </cell>
        </row>
        <row r="38">
          <cell r="A38" t="str">
            <v>ﾌﾞﾚｰｽ(壁)新設(箇所)</v>
          </cell>
          <cell r="B38">
            <v>2567</v>
          </cell>
          <cell r="C38">
            <v>0</v>
          </cell>
          <cell r="D38">
            <v>2567</v>
          </cell>
          <cell r="E38" t="str">
            <v>具</v>
          </cell>
          <cell r="F38" t="str">
            <v>内　部</v>
          </cell>
          <cell r="G38">
            <v>0</v>
          </cell>
          <cell r="H38" t="str">
            <v>ヶ所</v>
          </cell>
          <cell r="I38" t="str">
            <v>/</v>
          </cell>
          <cell r="J38">
            <v>7</v>
          </cell>
          <cell r="K38" t="str">
            <v>ヶ所</v>
          </cell>
          <cell r="L38" t="str">
            <v>４  工事金額が標準的経費を超える主な理由</v>
          </cell>
          <cell r="M38">
            <v>28.999999999999996</v>
          </cell>
          <cell r="N38">
            <v>3</v>
          </cell>
          <cell r="O38">
            <v>0.9</v>
          </cell>
          <cell r="P38" t="str">
            <v>計</v>
          </cell>
          <cell r="Q38" t="str">
            <v>具</v>
          </cell>
          <cell r="R38" t="str">
            <v>内　部</v>
          </cell>
          <cell r="S38">
            <v>2</v>
          </cell>
          <cell r="U38" t="str">
            <v>/</v>
          </cell>
          <cell r="V38" t="str">
            <v>具</v>
          </cell>
          <cell r="W38" t="str">
            <v>内　部</v>
          </cell>
          <cell r="X38"/>
          <cell r="Y38">
            <v>28.999999999999996</v>
          </cell>
          <cell r="Z38">
            <v>2</v>
          </cell>
          <cell r="AA38" t="str">
            <v>ヶ所</v>
          </cell>
          <cell r="AB38" t="str">
            <v>/</v>
          </cell>
          <cell r="AC38" t="str">
            <v>ヶ所</v>
          </cell>
          <cell r="AD38">
            <v>7</v>
          </cell>
          <cell r="AE38" t="str">
            <v>ヶ所</v>
          </cell>
          <cell r="AF38" t="str">
            <v/>
          </cell>
          <cell r="AG38" t="str">
            <v>計</v>
          </cell>
          <cell r="AH38">
            <v>28.999999999999996</v>
          </cell>
          <cell r="AI38">
            <v>3</v>
          </cell>
          <cell r="AJ38">
            <v>2</v>
          </cell>
          <cell r="AK38" t="str">
            <v>ヶ所</v>
          </cell>
          <cell r="AL38" t="str">
            <v>/</v>
          </cell>
          <cell r="AM38">
            <v>0.9</v>
          </cell>
          <cell r="AN38" t="str">
            <v>計</v>
          </cell>
          <cell r="AO38">
            <v>28.999999999999996</v>
          </cell>
          <cell r="AP38">
            <v>3</v>
          </cell>
          <cell r="AQ38">
            <v>0.9</v>
          </cell>
          <cell r="AR38" t="str">
            <v>計</v>
          </cell>
          <cell r="AS38" t="str">
            <v>ヶ所</v>
          </cell>
          <cell r="AT38" t="str">
            <v>/</v>
          </cell>
          <cell r="AU38">
            <v>7</v>
          </cell>
          <cell r="AV38" t="str">
            <v>ヶ所</v>
          </cell>
          <cell r="AW38">
            <v>28.999999999999996</v>
          </cell>
          <cell r="AX38">
            <v>3</v>
          </cell>
          <cell r="AY38">
            <v>0.9</v>
          </cell>
          <cell r="BA38">
            <v>3</v>
          </cell>
          <cell r="BB38" t="str">
            <v>具</v>
          </cell>
          <cell r="BC38" t="str">
            <v>内　部</v>
          </cell>
          <cell r="BD38">
            <v>7</v>
          </cell>
          <cell r="BE38" t="str">
            <v>ヶ所</v>
          </cell>
          <cell r="BF38">
            <v>2</v>
          </cell>
          <cell r="BG38" t="str">
            <v>ヶ所</v>
          </cell>
          <cell r="BH38" t="str">
            <v>/</v>
          </cell>
          <cell r="BI38">
            <v>0.9</v>
          </cell>
          <cell r="BJ38">
            <v>7</v>
          </cell>
          <cell r="BK38" t="str">
            <v>ヶ所</v>
          </cell>
          <cell r="BL38" t="str">
            <v/>
          </cell>
          <cell r="BM38">
            <v>0.9</v>
          </cell>
          <cell r="BN38">
            <v>28.999999999999996</v>
          </cell>
          <cell r="BO38">
            <v>3</v>
          </cell>
          <cell r="BS38">
            <v>0.9</v>
          </cell>
          <cell r="BT38" t="str">
            <v>計</v>
          </cell>
        </row>
        <row r="39">
          <cell r="A39" t="str">
            <v>ﾌﾞﾚｰｽ（壁）補強（〃）</v>
          </cell>
          <cell r="B39">
            <v>1906</v>
          </cell>
          <cell r="C39">
            <v>0</v>
          </cell>
          <cell r="D39">
            <v>1906</v>
          </cell>
          <cell r="E39" t="str">
            <v>KVA</v>
          </cell>
          <cell r="F39" t="str">
            <v>/</v>
          </cell>
          <cell r="G39">
            <v>0</v>
          </cell>
          <cell r="H39"/>
          <cell r="I39">
            <v>0</v>
          </cell>
          <cell r="J39">
            <v>2.6</v>
          </cell>
          <cell r="K39">
            <v>0</v>
          </cell>
          <cell r="L39" t="str">
            <v>４ 工事金額が標準的経費を超える主な理由</v>
          </cell>
          <cell r="M39" t="str">
            <v>変  　　電</v>
          </cell>
          <cell r="N39" t="str">
            <v>KVA</v>
          </cell>
          <cell r="O39" t="str">
            <v>/</v>
          </cell>
          <cell r="P39">
            <v>0</v>
          </cell>
          <cell r="Q39" t="str">
            <v>KVA</v>
          </cell>
          <cell r="R39"/>
          <cell r="S39">
            <v>0</v>
          </cell>
          <cell r="U39">
            <v>0</v>
          </cell>
          <cell r="V39" t="str">
            <v>変  　　電</v>
          </cell>
          <cell r="W39" t="str">
            <v>/</v>
          </cell>
          <cell r="X39" t="str">
            <v>KVA</v>
          </cell>
          <cell r="Y39">
            <v>0</v>
          </cell>
          <cell r="Z39">
            <v>2.6</v>
          </cell>
          <cell r="AA39" t="str">
            <v>KVA</v>
          </cell>
          <cell r="AB39" t="str">
            <v>/</v>
          </cell>
          <cell r="AC39" t="str">
            <v>変  　　電</v>
          </cell>
          <cell r="AD39" t="str">
            <v>KVA</v>
          </cell>
          <cell r="AE39" t="str">
            <v>KVA</v>
          </cell>
          <cell r="AF39" t="str">
            <v/>
          </cell>
          <cell r="AG39" t="str">
            <v>KVA</v>
          </cell>
          <cell r="AH39">
            <v>0</v>
          </cell>
          <cell r="AI39">
            <v>2.6</v>
          </cell>
          <cell r="AJ39">
            <v>0</v>
          </cell>
          <cell r="AK39" t="str">
            <v>４ 工事金額が標準的経費を超える主な理由</v>
          </cell>
          <cell r="AL39" t="str">
            <v>/</v>
          </cell>
          <cell r="AM39">
            <v>0</v>
          </cell>
          <cell r="AN39" t="str">
            <v>４ 工事金額が標準的経費を超える主な理由</v>
          </cell>
          <cell r="AO39">
            <v>0</v>
          </cell>
          <cell r="AP39">
            <v>2.6</v>
          </cell>
          <cell r="AQ39">
            <v>0</v>
          </cell>
          <cell r="AR39" t="str">
            <v>４ 工事金額が標準的経費を超える主な理由</v>
          </cell>
          <cell r="AS39">
            <v>0</v>
          </cell>
          <cell r="AT39">
            <v>2.6</v>
          </cell>
          <cell r="AU39">
            <v>0</v>
          </cell>
          <cell r="AV39" t="str">
            <v>４ 工事金額が標準的経費を超える主な理由</v>
          </cell>
          <cell r="AW39">
            <v>0</v>
          </cell>
          <cell r="AX39" t="str">
            <v>KVA</v>
          </cell>
          <cell r="AY39"/>
          <cell r="BA39">
            <v>2.6</v>
          </cell>
          <cell r="BB39" t="str">
            <v>変  　　電</v>
          </cell>
          <cell r="BC39" t="str">
            <v>４ 工事金額が標準的経費を超える主な理由</v>
          </cell>
          <cell r="BD39" t="str">
            <v>KVA</v>
          </cell>
          <cell r="BE39" t="str">
            <v/>
          </cell>
          <cell r="BF39">
            <v>0</v>
          </cell>
          <cell r="BG39" t="str">
            <v>KVA</v>
          </cell>
          <cell r="BH39" t="str">
            <v>/</v>
          </cell>
          <cell r="BI39" t="str">
            <v>４ 工事金額が標準的経費を超える主な理由</v>
          </cell>
          <cell r="BJ39">
            <v>0</v>
          </cell>
          <cell r="BK39" t="str">
            <v>KVA</v>
          </cell>
          <cell r="BL39" t="str">
            <v/>
          </cell>
          <cell r="BM39" t="str">
            <v>４ 工事金額が標準的経費を超える主な理由</v>
          </cell>
          <cell r="BN39">
            <v>0</v>
          </cell>
          <cell r="BO39">
            <v>2.6</v>
          </cell>
          <cell r="BS39">
            <v>0</v>
          </cell>
          <cell r="BT39" t="str">
            <v>４ 工事金額が標準的経費を超える主な理由</v>
          </cell>
        </row>
        <row r="40">
          <cell r="A40" t="str">
            <v>ｽﾘｯﾄ新設（ｍ）</v>
          </cell>
          <cell r="B40">
            <v>19</v>
          </cell>
          <cell r="C40">
            <v>0</v>
          </cell>
          <cell r="D40">
            <v>19</v>
          </cell>
          <cell r="E40" t="str">
            <v>配　　　線</v>
          </cell>
          <cell r="F40">
            <v>398</v>
          </cell>
          <cell r="G40">
            <v>0</v>
          </cell>
          <cell r="H40" t="str">
            <v>/</v>
          </cell>
          <cell r="I40">
            <v>398</v>
          </cell>
          <cell r="J40" t="str">
            <v>m</v>
          </cell>
          <cell r="K40"/>
          <cell r="L40">
            <v>100</v>
          </cell>
          <cell r="M40">
            <v>1.6</v>
          </cell>
          <cell r="N40">
            <v>1.6</v>
          </cell>
          <cell r="O40" t="str">
            <v>電</v>
          </cell>
          <cell r="P40" t="str">
            <v>配　　　線</v>
          </cell>
          <cell r="Q40">
            <v>398</v>
          </cell>
          <cell r="R40" t="str">
            <v>m</v>
          </cell>
          <cell r="S40" t="str">
            <v>/</v>
          </cell>
          <cell r="U40" t="str">
            <v>電</v>
          </cell>
          <cell r="V40" t="str">
            <v>配　　　線</v>
          </cell>
          <cell r="W40">
            <v>100</v>
          </cell>
          <cell r="X40">
            <v>1.6</v>
          </cell>
          <cell r="Y40">
            <v>1.6</v>
          </cell>
          <cell r="Z40">
            <v>398</v>
          </cell>
          <cell r="AA40" t="str">
            <v>m</v>
          </cell>
          <cell r="AB40" t="str">
            <v>/</v>
          </cell>
          <cell r="AC40" t="str">
            <v>m</v>
          </cell>
          <cell r="AD40">
            <v>398</v>
          </cell>
          <cell r="AE40" t="str">
            <v>m</v>
          </cell>
          <cell r="AF40" t="str">
            <v/>
          </cell>
          <cell r="AG40" t="str">
            <v>電</v>
          </cell>
          <cell r="AH40">
            <v>100</v>
          </cell>
          <cell r="AI40">
            <v>1.6</v>
          </cell>
          <cell r="AJ40" t="str">
            <v>m</v>
          </cell>
          <cell r="AK40" t="str">
            <v>/</v>
          </cell>
          <cell r="AL40">
            <v>398</v>
          </cell>
          <cell r="AM40">
            <v>1.6</v>
          </cell>
          <cell r="AN40">
            <v>100</v>
          </cell>
          <cell r="AO40">
            <v>1.6</v>
          </cell>
          <cell r="AP40">
            <v>1.6</v>
          </cell>
          <cell r="AQ40" t="str">
            <v>m</v>
          </cell>
          <cell r="AR40" t="str">
            <v>/</v>
          </cell>
          <cell r="AS40">
            <v>398</v>
          </cell>
          <cell r="AT40" t="str">
            <v>m</v>
          </cell>
          <cell r="AU40">
            <v>100</v>
          </cell>
          <cell r="AV40">
            <v>1.6</v>
          </cell>
          <cell r="AW40">
            <v>1.6</v>
          </cell>
          <cell r="AX40">
            <v>100</v>
          </cell>
          <cell r="AY40">
            <v>1.6</v>
          </cell>
          <cell r="BA40" t="str">
            <v>電</v>
          </cell>
          <cell r="BB40" t="str">
            <v>配　　　線</v>
          </cell>
          <cell r="BC40">
            <v>398</v>
          </cell>
          <cell r="BD40" t="str">
            <v>m</v>
          </cell>
          <cell r="BE40"/>
          <cell r="BF40">
            <v>398</v>
          </cell>
          <cell r="BG40" t="str">
            <v>m</v>
          </cell>
          <cell r="BH40" t="str">
            <v>/</v>
          </cell>
          <cell r="BI40">
            <v>100</v>
          </cell>
          <cell r="BJ40">
            <v>398</v>
          </cell>
          <cell r="BK40" t="str">
            <v>m</v>
          </cell>
          <cell r="BL40" t="str">
            <v/>
          </cell>
          <cell r="BM40">
            <v>1.6</v>
          </cell>
          <cell r="BN40">
            <v>100</v>
          </cell>
          <cell r="BO40">
            <v>1.6</v>
          </cell>
          <cell r="BS40">
            <v>1.6</v>
          </cell>
        </row>
        <row r="41">
          <cell r="A41" t="str">
            <v>　合　　計</v>
          </cell>
          <cell r="B41">
            <v>0</v>
          </cell>
          <cell r="C41" t="str">
            <v>照　　　明</v>
          </cell>
          <cell r="D41">
            <v>50</v>
          </cell>
          <cell r="E41" t="str">
            <v>灯</v>
          </cell>
          <cell r="F41" t="str">
            <v>/</v>
          </cell>
          <cell r="G41">
            <v>0</v>
          </cell>
          <cell r="H41" t="str">
            <v>灯</v>
          </cell>
          <cell r="I41"/>
          <cell r="J41">
            <v>82</v>
          </cell>
          <cell r="K41">
            <v>3.3</v>
          </cell>
          <cell r="L41">
            <v>2.7</v>
          </cell>
          <cell r="M41" t="str">
            <v>照　　　明</v>
          </cell>
          <cell r="N41">
            <v>50</v>
          </cell>
          <cell r="O41" t="str">
            <v>灯</v>
          </cell>
          <cell r="P41" t="str">
            <v>/</v>
          </cell>
          <cell r="Q41">
            <v>61</v>
          </cell>
          <cell r="R41" t="str">
            <v>灯</v>
          </cell>
          <cell r="S41"/>
          <cell r="U41">
            <v>3.3</v>
          </cell>
          <cell r="V41" t="str">
            <v>照　　　明</v>
          </cell>
          <cell r="W41" t="str">
            <v>灯</v>
          </cell>
          <cell r="X41" t="str">
            <v>/</v>
          </cell>
          <cell r="Y41">
            <v>61</v>
          </cell>
          <cell r="Z41">
            <v>50</v>
          </cell>
          <cell r="AA41" t="str">
            <v>灯</v>
          </cell>
          <cell r="AB41" t="str">
            <v>/</v>
          </cell>
          <cell r="AC41">
            <v>2.7</v>
          </cell>
          <cell r="AD41">
            <v>61</v>
          </cell>
          <cell r="AE41" t="str">
            <v>灯</v>
          </cell>
          <cell r="AF41" t="str">
            <v/>
          </cell>
          <cell r="AG41" t="str">
            <v>/</v>
          </cell>
          <cell r="AH41">
            <v>82</v>
          </cell>
          <cell r="AI41">
            <v>3.3</v>
          </cell>
          <cell r="AJ41">
            <v>82</v>
          </cell>
          <cell r="AK41">
            <v>3.3</v>
          </cell>
          <cell r="AL41">
            <v>2.7</v>
          </cell>
          <cell r="AM41">
            <v>2.7</v>
          </cell>
          <cell r="AN41">
            <v>61</v>
          </cell>
          <cell r="AO41" t="str">
            <v>灯</v>
          </cell>
          <cell r="AP41">
            <v>82</v>
          </cell>
          <cell r="AQ41">
            <v>3.3</v>
          </cell>
          <cell r="AR41">
            <v>2.7</v>
          </cell>
          <cell r="AS41"/>
          <cell r="AT41">
            <v>82</v>
          </cell>
          <cell r="AU41">
            <v>3.3</v>
          </cell>
          <cell r="AV41">
            <v>2.7</v>
          </cell>
          <cell r="AW41">
            <v>61</v>
          </cell>
          <cell r="AX41" t="str">
            <v>灯</v>
          </cell>
          <cell r="AY41"/>
          <cell r="BA41">
            <v>3.3</v>
          </cell>
          <cell r="BB41" t="str">
            <v>照　　　明</v>
          </cell>
          <cell r="BC41" t="str">
            <v>灯</v>
          </cell>
          <cell r="BD41" t="str">
            <v/>
          </cell>
          <cell r="BE41">
            <v>82</v>
          </cell>
          <cell r="BF41">
            <v>50</v>
          </cell>
          <cell r="BG41" t="str">
            <v>灯</v>
          </cell>
          <cell r="BH41" t="str">
            <v>/</v>
          </cell>
          <cell r="BI41">
            <v>3.3</v>
          </cell>
          <cell r="BJ41">
            <v>61</v>
          </cell>
          <cell r="BK41" t="str">
            <v>灯</v>
          </cell>
          <cell r="BL41" t="str">
            <v/>
          </cell>
          <cell r="BM41">
            <v>2.7</v>
          </cell>
          <cell r="BN41">
            <v>82</v>
          </cell>
          <cell r="BO41">
            <v>3.3</v>
          </cell>
          <cell r="BS41">
            <v>2.7</v>
          </cell>
        </row>
        <row r="42">
          <cell r="A42" t="str">
            <v>(屋内運動場)</v>
          </cell>
          <cell r="B42" t="str">
            <v>気</v>
          </cell>
          <cell r="C42" t="str">
            <v>通　　　信</v>
          </cell>
          <cell r="D42">
            <v>167</v>
          </cell>
          <cell r="E42" t="str">
            <v>m</v>
          </cell>
          <cell r="F42" t="str">
            <v>/</v>
          </cell>
          <cell r="G42">
            <v>167</v>
          </cell>
          <cell r="H42" t="str">
            <v>m</v>
          </cell>
          <cell r="I42"/>
          <cell r="J42">
            <v>100</v>
          </cell>
          <cell r="K42">
            <v>2.1</v>
          </cell>
          <cell r="L42">
            <v>2.1</v>
          </cell>
          <cell r="M42" t="str">
            <v>気</v>
          </cell>
          <cell r="N42" t="str">
            <v>通　　　信</v>
          </cell>
          <cell r="O42">
            <v>167</v>
          </cell>
          <cell r="P42" t="str">
            <v>m</v>
          </cell>
          <cell r="Q42" t="str">
            <v>/</v>
          </cell>
          <cell r="R42">
            <v>167</v>
          </cell>
          <cell r="S42" t="str">
            <v>m</v>
          </cell>
          <cell r="U42" t="str">
            <v>気</v>
          </cell>
          <cell r="V42" t="str">
            <v>通　　　信</v>
          </cell>
          <cell r="W42">
            <v>2.1</v>
          </cell>
          <cell r="X42" t="str">
            <v>m</v>
          </cell>
          <cell r="Y42" t="str">
            <v>/</v>
          </cell>
          <cell r="Z42">
            <v>167</v>
          </cell>
          <cell r="AA42" t="str">
            <v>m</v>
          </cell>
          <cell r="AB42" t="str">
            <v>/</v>
          </cell>
          <cell r="AC42">
            <v>2.1</v>
          </cell>
          <cell r="AD42">
            <v>167</v>
          </cell>
          <cell r="AE42" t="str">
            <v>m</v>
          </cell>
          <cell r="AF42" t="str">
            <v/>
          </cell>
          <cell r="AG42">
            <v>167</v>
          </cell>
          <cell r="AH42">
            <v>100</v>
          </cell>
          <cell r="AI42">
            <v>2.1</v>
          </cell>
          <cell r="AJ42">
            <v>167</v>
          </cell>
          <cell r="AK42" t="str">
            <v>m</v>
          </cell>
          <cell r="AL42">
            <v>100</v>
          </cell>
          <cell r="AM42">
            <v>2.1</v>
          </cell>
          <cell r="AN42">
            <v>2.1</v>
          </cell>
          <cell r="AO42" t="str">
            <v>m</v>
          </cell>
          <cell r="AP42" t="str">
            <v>/</v>
          </cell>
          <cell r="AQ42">
            <v>167</v>
          </cell>
          <cell r="AR42" t="str">
            <v>m</v>
          </cell>
          <cell r="AS42">
            <v>100</v>
          </cell>
          <cell r="AT42">
            <v>2.1</v>
          </cell>
          <cell r="AU42">
            <v>2.1</v>
          </cell>
          <cell r="AV42">
            <v>100</v>
          </cell>
          <cell r="AW42">
            <v>2.1</v>
          </cell>
          <cell r="AX42">
            <v>2.1</v>
          </cell>
          <cell r="AY42">
            <v>167</v>
          </cell>
          <cell r="BA42" t="str">
            <v>気</v>
          </cell>
          <cell r="BB42" t="str">
            <v>通　　　信</v>
          </cell>
          <cell r="BC42" t="str">
            <v>m</v>
          </cell>
          <cell r="BD42"/>
          <cell r="BE42">
            <v>100</v>
          </cell>
          <cell r="BF42">
            <v>167</v>
          </cell>
          <cell r="BG42" t="str">
            <v>m</v>
          </cell>
          <cell r="BH42" t="str">
            <v>/</v>
          </cell>
          <cell r="BI42">
            <v>100</v>
          </cell>
          <cell r="BJ42">
            <v>167</v>
          </cell>
          <cell r="BK42" t="str">
            <v>m</v>
          </cell>
          <cell r="BL42" t="str">
            <v/>
          </cell>
          <cell r="BM42">
            <v>2.1</v>
          </cell>
          <cell r="BN42">
            <v>100</v>
          </cell>
          <cell r="BO42">
            <v>2.1</v>
          </cell>
          <cell r="BS42">
            <v>2.1</v>
          </cell>
        </row>
        <row r="43">
          <cell r="A43" t="str">
            <v>ﾌﾞﾚｰｽ(水平)新設(箇所)</v>
          </cell>
          <cell r="B43">
            <v>306</v>
          </cell>
          <cell r="C43">
            <v>12</v>
          </cell>
          <cell r="D43">
            <v>306</v>
          </cell>
          <cell r="E43" t="str">
            <v>給　水　管</v>
          </cell>
          <cell r="F43">
            <v>12</v>
          </cell>
          <cell r="G43">
            <v>3672</v>
          </cell>
          <cell r="H43" t="str">
            <v>/</v>
          </cell>
          <cell r="I43">
            <v>30</v>
          </cell>
          <cell r="J43" t="str">
            <v>m</v>
          </cell>
          <cell r="K43"/>
          <cell r="L43">
            <v>100</v>
          </cell>
          <cell r="M43">
            <v>0.5</v>
          </cell>
          <cell r="N43">
            <v>0.5</v>
          </cell>
          <cell r="O43" t="str">
            <v>給　水　管</v>
          </cell>
          <cell r="P43">
            <v>30</v>
          </cell>
          <cell r="Q43" t="str">
            <v>m</v>
          </cell>
          <cell r="R43" t="str">
            <v>/</v>
          </cell>
          <cell r="S43">
            <v>30</v>
          </cell>
          <cell r="U43"/>
          <cell r="V43" t="str">
            <v>給　水　管</v>
          </cell>
          <cell r="W43">
            <v>0.5</v>
          </cell>
          <cell r="X43">
            <v>0.5</v>
          </cell>
          <cell r="Y43" t="str">
            <v>m</v>
          </cell>
          <cell r="Z43">
            <v>30</v>
          </cell>
          <cell r="AA43" t="str">
            <v>m</v>
          </cell>
          <cell r="AB43" t="str">
            <v>/</v>
          </cell>
          <cell r="AC43">
            <v>100</v>
          </cell>
          <cell r="AD43">
            <v>30</v>
          </cell>
          <cell r="AE43" t="str">
            <v>m</v>
          </cell>
          <cell r="AF43" t="str">
            <v/>
          </cell>
          <cell r="AG43">
            <v>30</v>
          </cell>
          <cell r="AH43">
            <v>100</v>
          </cell>
          <cell r="AI43">
            <v>0.5</v>
          </cell>
          <cell r="AJ43">
            <v>30</v>
          </cell>
          <cell r="AK43" t="str">
            <v>m</v>
          </cell>
          <cell r="AL43">
            <v>100</v>
          </cell>
          <cell r="AM43">
            <v>0.5</v>
          </cell>
          <cell r="AN43">
            <v>0.5</v>
          </cell>
          <cell r="AO43">
            <v>30</v>
          </cell>
          <cell r="AP43" t="str">
            <v>m</v>
          </cell>
          <cell r="AQ43">
            <v>100</v>
          </cell>
          <cell r="AR43">
            <v>0.5</v>
          </cell>
          <cell r="AS43">
            <v>0.5</v>
          </cell>
          <cell r="AT43"/>
          <cell r="AU43">
            <v>100</v>
          </cell>
          <cell r="AV43">
            <v>0.5</v>
          </cell>
          <cell r="AW43">
            <v>0.5</v>
          </cell>
          <cell r="AX43">
            <v>30</v>
          </cell>
          <cell r="AY43" t="str">
            <v>m</v>
          </cell>
          <cell r="BA43">
            <v>100</v>
          </cell>
          <cell r="BB43" t="str">
            <v>給　水　管</v>
          </cell>
          <cell r="BC43">
            <v>0.5</v>
          </cell>
          <cell r="BD43">
            <v>30</v>
          </cell>
          <cell r="BE43" t="str">
            <v>m</v>
          </cell>
          <cell r="BF43">
            <v>30</v>
          </cell>
          <cell r="BG43" t="str">
            <v>m</v>
          </cell>
          <cell r="BH43" t="str">
            <v>/</v>
          </cell>
          <cell r="BI43">
            <v>0.5</v>
          </cell>
          <cell r="BJ43">
            <v>30</v>
          </cell>
          <cell r="BK43" t="str">
            <v>m</v>
          </cell>
          <cell r="BL43" t="str">
            <v/>
          </cell>
          <cell r="BM43">
            <v>0.5</v>
          </cell>
          <cell r="BN43">
            <v>100</v>
          </cell>
          <cell r="BO43">
            <v>0.5</v>
          </cell>
          <cell r="BS43">
            <v>0.5</v>
          </cell>
        </row>
        <row r="44">
          <cell r="A44" t="str">
            <v>ﾌﾞﾚｰｽ(壁)新設(〃)</v>
          </cell>
          <cell r="B44">
            <v>342</v>
          </cell>
          <cell r="C44">
            <v>4</v>
          </cell>
          <cell r="D44">
            <v>342</v>
          </cell>
          <cell r="E44" t="str">
            <v>機</v>
          </cell>
          <cell r="F44">
            <v>4</v>
          </cell>
          <cell r="G44">
            <v>1368</v>
          </cell>
          <cell r="H44" t="str">
            <v>m</v>
          </cell>
          <cell r="I44" t="str">
            <v>/</v>
          </cell>
          <cell r="J44">
            <v>20</v>
          </cell>
          <cell r="K44" t="str">
            <v>m</v>
          </cell>
          <cell r="L44"/>
          <cell r="M44">
            <v>100</v>
          </cell>
          <cell r="N44">
            <v>1.2</v>
          </cell>
          <cell r="O44">
            <v>1.2</v>
          </cell>
          <cell r="P44" t="str">
            <v>機</v>
          </cell>
          <cell r="Q44" t="str">
            <v>排　水　管</v>
          </cell>
          <cell r="R44">
            <v>20</v>
          </cell>
          <cell r="S44" t="str">
            <v>m</v>
          </cell>
          <cell r="U44" t="str">
            <v>機</v>
          </cell>
          <cell r="V44" t="str">
            <v>排　水　管</v>
          </cell>
          <cell r="W44"/>
          <cell r="X44">
            <v>100</v>
          </cell>
          <cell r="Y44">
            <v>1.2</v>
          </cell>
          <cell r="Z44">
            <v>20</v>
          </cell>
          <cell r="AA44" t="str">
            <v>m</v>
          </cell>
          <cell r="AB44" t="str">
            <v>/</v>
          </cell>
          <cell r="AC44" t="str">
            <v>m</v>
          </cell>
          <cell r="AD44">
            <v>20</v>
          </cell>
          <cell r="AE44" t="str">
            <v>m</v>
          </cell>
          <cell r="AF44" t="str">
            <v/>
          </cell>
          <cell r="AG44" t="str">
            <v>機</v>
          </cell>
          <cell r="AH44">
            <v>100</v>
          </cell>
          <cell r="AI44">
            <v>1.2</v>
          </cell>
          <cell r="AJ44" t="str">
            <v>m</v>
          </cell>
          <cell r="AK44" t="str">
            <v>/</v>
          </cell>
          <cell r="AL44">
            <v>20</v>
          </cell>
          <cell r="AM44">
            <v>1.2</v>
          </cell>
          <cell r="AN44">
            <v>100</v>
          </cell>
          <cell r="AO44">
            <v>1.2</v>
          </cell>
          <cell r="AP44">
            <v>1.2</v>
          </cell>
          <cell r="AQ44" t="str">
            <v>/</v>
          </cell>
          <cell r="AR44">
            <v>20</v>
          </cell>
          <cell r="AS44" t="str">
            <v>m</v>
          </cell>
          <cell r="AT44">
            <v>100</v>
          </cell>
          <cell r="AU44">
            <v>1.2</v>
          </cell>
          <cell r="AV44">
            <v>1.2</v>
          </cell>
          <cell r="AW44"/>
          <cell r="AX44">
            <v>100</v>
          </cell>
          <cell r="AY44">
            <v>1.2</v>
          </cell>
          <cell r="BA44" t="str">
            <v>機</v>
          </cell>
          <cell r="BB44" t="str">
            <v>排　水　管</v>
          </cell>
          <cell r="BC44"/>
          <cell r="BD44">
            <v>100</v>
          </cell>
          <cell r="BE44">
            <v>1.2</v>
          </cell>
          <cell r="BF44">
            <v>20</v>
          </cell>
          <cell r="BG44" t="str">
            <v>m</v>
          </cell>
          <cell r="BH44" t="str">
            <v>/</v>
          </cell>
          <cell r="BI44">
            <v>1.2</v>
          </cell>
          <cell r="BJ44">
            <v>20</v>
          </cell>
          <cell r="BK44" t="str">
            <v>m</v>
          </cell>
          <cell r="BL44" t="str">
            <v/>
          </cell>
          <cell r="BM44">
            <v>1.2</v>
          </cell>
          <cell r="BN44">
            <v>100</v>
          </cell>
          <cell r="BO44">
            <v>1.2</v>
          </cell>
          <cell r="BS44">
            <v>1.2</v>
          </cell>
        </row>
        <row r="45">
          <cell r="A45" t="str">
            <v>ｽﾘｯﾄ新設（ｍ）</v>
          </cell>
          <cell r="B45">
            <v>19</v>
          </cell>
          <cell r="C45">
            <v>0</v>
          </cell>
          <cell r="D45">
            <v>19</v>
          </cell>
          <cell r="E45">
            <v>5</v>
          </cell>
          <cell r="F45" t="str">
            <v>ヶ所</v>
          </cell>
          <cell r="G45">
            <v>0</v>
          </cell>
          <cell r="H45">
            <v>5</v>
          </cell>
          <cell r="I45" t="str">
            <v>ヶ所</v>
          </cell>
          <cell r="J45"/>
          <cell r="K45">
            <v>100</v>
          </cell>
          <cell r="L45">
            <v>0.5</v>
          </cell>
          <cell r="M45">
            <v>0.5</v>
          </cell>
          <cell r="N45" t="str">
            <v>衛 生 器 具</v>
          </cell>
          <cell r="O45">
            <v>5</v>
          </cell>
          <cell r="P45" t="str">
            <v>ヶ所</v>
          </cell>
          <cell r="Q45" t="str">
            <v>/</v>
          </cell>
          <cell r="R45">
            <v>5</v>
          </cell>
          <cell r="S45" t="str">
            <v>ヶ所</v>
          </cell>
          <cell r="U45">
            <v>100</v>
          </cell>
          <cell r="V45" t="str">
            <v>衛 生 器 具</v>
          </cell>
          <cell r="W45">
            <v>0.5</v>
          </cell>
          <cell r="X45" t="str">
            <v>ヶ所</v>
          </cell>
          <cell r="Y45" t="str">
            <v>/</v>
          </cell>
          <cell r="Z45">
            <v>5</v>
          </cell>
          <cell r="AA45" t="str">
            <v>ヶ所</v>
          </cell>
          <cell r="AB45" t="str">
            <v>/</v>
          </cell>
          <cell r="AC45">
            <v>0.5</v>
          </cell>
          <cell r="AD45">
            <v>5</v>
          </cell>
          <cell r="AE45" t="str">
            <v>ヶ所</v>
          </cell>
          <cell r="AF45" t="str">
            <v/>
          </cell>
          <cell r="AG45" t="str">
            <v>ヶ所</v>
          </cell>
          <cell r="AH45">
            <v>100</v>
          </cell>
          <cell r="AI45">
            <v>0.5</v>
          </cell>
          <cell r="AJ45" t="str">
            <v>ヶ所</v>
          </cell>
          <cell r="AK45">
            <v>100</v>
          </cell>
          <cell r="AL45">
            <v>0.5</v>
          </cell>
          <cell r="AM45">
            <v>0.5</v>
          </cell>
          <cell r="AN45" t="str">
            <v>/</v>
          </cell>
          <cell r="AO45">
            <v>5</v>
          </cell>
          <cell r="AP45" t="str">
            <v>ヶ所</v>
          </cell>
          <cell r="AQ45">
            <v>100</v>
          </cell>
          <cell r="AR45">
            <v>0.5</v>
          </cell>
          <cell r="AS45">
            <v>0.5</v>
          </cell>
          <cell r="AT45">
            <v>100</v>
          </cell>
          <cell r="AU45">
            <v>0.5</v>
          </cell>
          <cell r="AV45">
            <v>0.5</v>
          </cell>
          <cell r="AW45" t="str">
            <v>ヶ所</v>
          </cell>
          <cell r="AX45" t="str">
            <v>/</v>
          </cell>
          <cell r="AY45">
            <v>5</v>
          </cell>
          <cell r="BA45"/>
          <cell r="BB45" t="str">
            <v>衛 生 器 具</v>
          </cell>
          <cell r="BC45">
            <v>0.5</v>
          </cell>
          <cell r="BD45">
            <v>0.5</v>
          </cell>
          <cell r="BE45">
            <v>5</v>
          </cell>
          <cell r="BF45">
            <v>5</v>
          </cell>
          <cell r="BG45" t="str">
            <v>ヶ所</v>
          </cell>
          <cell r="BH45" t="str">
            <v>/</v>
          </cell>
          <cell r="BI45">
            <v>0.5</v>
          </cell>
          <cell r="BJ45">
            <v>5</v>
          </cell>
          <cell r="BK45" t="str">
            <v>ヶ所</v>
          </cell>
          <cell r="BL45" t="str">
            <v/>
          </cell>
          <cell r="BM45">
            <v>0.5</v>
          </cell>
          <cell r="BN45">
            <v>100</v>
          </cell>
          <cell r="BO45">
            <v>0.5</v>
          </cell>
          <cell r="BS45">
            <v>0.5</v>
          </cell>
        </row>
        <row r="46">
          <cell r="A46" t="str">
            <v>　合　　計</v>
          </cell>
          <cell r="B46">
            <v>5040</v>
          </cell>
          <cell r="C46">
            <v>5000</v>
          </cell>
          <cell r="D46" t="str">
            <v>械</v>
          </cell>
          <cell r="E46" t="str">
            <v>消 化･ｶﾞｽ管</v>
          </cell>
          <cell r="F46">
            <v>55</v>
          </cell>
          <cell r="G46">
            <v>5040</v>
          </cell>
          <cell r="H46">
            <v>5000</v>
          </cell>
          <cell r="I46">
            <v>55</v>
          </cell>
          <cell r="J46" t="str">
            <v>m</v>
          </cell>
          <cell r="K46"/>
          <cell r="L46">
            <v>100</v>
          </cell>
          <cell r="M46">
            <v>1.1000000000000001</v>
          </cell>
          <cell r="N46">
            <v>1.1000000000000001</v>
          </cell>
          <cell r="O46" t="str">
            <v>械</v>
          </cell>
          <cell r="P46" t="str">
            <v>消 化･ｶﾞｽ管</v>
          </cell>
          <cell r="Q46">
            <v>55</v>
          </cell>
          <cell r="R46" t="str">
            <v>m</v>
          </cell>
          <cell r="S46" t="str">
            <v>/</v>
          </cell>
          <cell r="U46" t="str">
            <v>械</v>
          </cell>
          <cell r="V46" t="str">
            <v>消 化･ｶﾞｽ管</v>
          </cell>
          <cell r="W46">
            <v>100</v>
          </cell>
          <cell r="X46">
            <v>1.1000000000000001</v>
          </cell>
          <cell r="Y46">
            <v>1.1000000000000001</v>
          </cell>
          <cell r="Z46">
            <v>55</v>
          </cell>
          <cell r="AA46" t="str">
            <v>m</v>
          </cell>
          <cell r="AB46" t="str">
            <v>/</v>
          </cell>
          <cell r="AC46" t="str">
            <v>m</v>
          </cell>
          <cell r="AD46">
            <v>55</v>
          </cell>
          <cell r="AE46" t="str">
            <v>m</v>
          </cell>
          <cell r="AF46" t="str">
            <v/>
          </cell>
          <cell r="AG46" t="str">
            <v>械</v>
          </cell>
          <cell r="AH46">
            <v>100</v>
          </cell>
          <cell r="AI46">
            <v>1.1000000000000001</v>
          </cell>
          <cell r="AJ46" t="str">
            <v>m</v>
          </cell>
          <cell r="AK46" t="str">
            <v>/</v>
          </cell>
          <cell r="AL46">
            <v>55</v>
          </cell>
          <cell r="AM46">
            <v>1.1000000000000001</v>
          </cell>
          <cell r="AN46">
            <v>100</v>
          </cell>
          <cell r="AO46">
            <v>1.1000000000000001</v>
          </cell>
          <cell r="AP46">
            <v>1.1000000000000001</v>
          </cell>
          <cell r="AQ46" t="str">
            <v>m</v>
          </cell>
          <cell r="AR46" t="str">
            <v>/</v>
          </cell>
          <cell r="AS46">
            <v>55</v>
          </cell>
          <cell r="AT46" t="str">
            <v>m</v>
          </cell>
          <cell r="AU46">
            <v>100</v>
          </cell>
          <cell r="AV46">
            <v>1.1000000000000001</v>
          </cell>
          <cell r="AW46">
            <v>1.1000000000000001</v>
          </cell>
          <cell r="AX46">
            <v>100</v>
          </cell>
          <cell r="AY46">
            <v>1.1000000000000001</v>
          </cell>
          <cell r="BA46" t="str">
            <v>械</v>
          </cell>
          <cell r="BB46" t="str">
            <v>消 化･ｶﾞｽ管</v>
          </cell>
          <cell r="BC46">
            <v>55</v>
          </cell>
          <cell r="BD46" t="str">
            <v>m</v>
          </cell>
          <cell r="BE46"/>
          <cell r="BF46">
            <v>55</v>
          </cell>
          <cell r="BG46" t="str">
            <v>m</v>
          </cell>
          <cell r="BH46" t="str">
            <v>/</v>
          </cell>
          <cell r="BI46">
            <v>100</v>
          </cell>
          <cell r="BJ46">
            <v>55</v>
          </cell>
          <cell r="BK46" t="str">
            <v>m</v>
          </cell>
          <cell r="BL46" t="str">
            <v/>
          </cell>
          <cell r="BM46">
            <v>1.1000000000000001</v>
          </cell>
          <cell r="BN46">
            <v>100</v>
          </cell>
          <cell r="BO46">
            <v>1.1000000000000001</v>
          </cell>
          <cell r="BS46">
            <v>1.1000000000000001</v>
          </cell>
        </row>
        <row r="47">
          <cell r="A47" t="str">
            <v>都道府県の所見</v>
          </cell>
          <cell r="B47" t="str">
            <v xml:space="preserve"> 合　　　　計</v>
          </cell>
          <cell r="C47" t="str">
            <v>───────────</v>
          </cell>
          <cell r="D47" t="str">
            <v>───</v>
          </cell>
          <cell r="E47">
            <v>48.000000000000007</v>
          </cell>
          <cell r="F47">
            <v>33.099999999999994</v>
          </cell>
          <cell r="G47" t="str">
            <v xml:space="preserve"> 合　　　　計</v>
          </cell>
          <cell r="H47" t="str">
            <v>───────────</v>
          </cell>
          <cell r="I47" t="str">
            <v>───</v>
          </cell>
          <cell r="J47">
            <v>48.000000000000007</v>
          </cell>
          <cell r="K47">
            <v>33.099999999999994</v>
          </cell>
          <cell r="L47" t="str">
            <v xml:space="preserve"> 合　　　　計</v>
          </cell>
          <cell r="M47" t="str">
            <v>───────────</v>
          </cell>
          <cell r="N47" t="str">
            <v>───</v>
          </cell>
          <cell r="O47">
            <v>48.000000000000007</v>
          </cell>
          <cell r="P47">
            <v>33.099999999999994</v>
          </cell>
          <cell r="Q47" t="str">
            <v xml:space="preserve"> 合　　　　計</v>
          </cell>
          <cell r="R47" t="str">
            <v>───────────</v>
          </cell>
          <cell r="S47" t="str">
            <v>───</v>
          </cell>
          <cell r="U47" t="str">
            <v xml:space="preserve"> 合　　　　計</v>
          </cell>
          <cell r="V47" t="str">
            <v>───</v>
          </cell>
          <cell r="W47">
            <v>48.000000000000007</v>
          </cell>
          <cell r="X47">
            <v>33.099999999999994</v>
          </cell>
          <cell r="Y47" t="str">
            <v xml:space="preserve"> 合　　　　計</v>
          </cell>
          <cell r="Z47" t="str">
            <v>───────────</v>
          </cell>
          <cell r="AA47" t="str">
            <v>───</v>
          </cell>
          <cell r="AB47">
            <v>48.000000000000007</v>
          </cell>
          <cell r="AC47">
            <v>33.099999999999994</v>
          </cell>
          <cell r="AD47">
            <v>48.000000000000007</v>
          </cell>
          <cell r="AE47">
            <v>33.099999999999994</v>
          </cell>
          <cell r="AF47" t="str">
            <v>───</v>
          </cell>
          <cell r="AG47" t="str">
            <v>───────────</v>
          </cell>
          <cell r="AH47" t="str">
            <v>───</v>
          </cell>
          <cell r="AI47">
            <v>48.000000000000007</v>
          </cell>
          <cell r="AJ47">
            <v>33.099999999999994</v>
          </cell>
          <cell r="AK47" t="str">
            <v xml:space="preserve"> 合　　　　計</v>
          </cell>
          <cell r="AL47" t="str">
            <v>───────────</v>
          </cell>
          <cell r="AM47">
            <v>33.099999999999994</v>
          </cell>
          <cell r="AN47">
            <v>48.000000000000007</v>
          </cell>
          <cell r="AO47">
            <v>33.099999999999994</v>
          </cell>
          <cell r="AP47" t="str">
            <v>───────────</v>
          </cell>
          <cell r="AQ47" t="str">
            <v>───</v>
          </cell>
          <cell r="AR47">
            <v>48.000000000000007</v>
          </cell>
          <cell r="AS47">
            <v>33.099999999999994</v>
          </cell>
          <cell r="AT47" t="str">
            <v>───────────</v>
          </cell>
          <cell r="AU47" t="str">
            <v>───</v>
          </cell>
          <cell r="AV47">
            <v>48.000000000000007</v>
          </cell>
          <cell r="AW47">
            <v>33.099999999999994</v>
          </cell>
          <cell r="AX47" t="str">
            <v>───────────</v>
          </cell>
          <cell r="AY47" t="str">
            <v>───</v>
          </cell>
          <cell r="BA47" t="str">
            <v xml:space="preserve"> 合　　　　計</v>
          </cell>
          <cell r="BB47">
            <v>48.000000000000007</v>
          </cell>
          <cell r="BC47">
            <v>33.099999999999994</v>
          </cell>
          <cell r="BF47" t="str">
            <v>───────────</v>
          </cell>
          <cell r="BL47" t="str">
            <v>───</v>
          </cell>
          <cell r="BO47">
            <v>48.000000000000007</v>
          </cell>
          <cell r="BS47">
            <v>33.099999999999994</v>
          </cell>
        </row>
        <row r="49">
          <cell r="U49" t="str">
            <v>都道府県の所見</v>
          </cell>
          <cell r="V49" t="str">
            <v>都道府県の所見</v>
          </cell>
          <cell r="W49" t="str">
            <v>都道府県の所見</v>
          </cell>
          <cell r="X49" t="str">
            <v>都道府県の所見</v>
          </cell>
          <cell r="Y49" t="str">
            <v>都道府県の所見</v>
          </cell>
          <cell r="Z49" t="str">
            <v>都道府県の所見</v>
          </cell>
          <cell r="AA49" t="str">
            <v>都道府県の所見</v>
          </cell>
          <cell r="AB49" t="str">
            <v>都道府県の所見</v>
          </cell>
          <cell r="AC49" t="str">
            <v>都道府県の所見</v>
          </cell>
          <cell r="AD49" t="str">
            <v>都道府県の所見</v>
          </cell>
          <cell r="BA49" t="str">
            <v>都道府県の所見</v>
          </cell>
        </row>
        <row r="50">
          <cell r="A50" t="str">
            <v>文部省使用欄</v>
          </cell>
        </row>
        <row r="52">
          <cell r="U52" t="str">
            <v>文部省使用欄</v>
          </cell>
          <cell r="V52" t="str">
            <v>文部省使用欄</v>
          </cell>
          <cell r="W52" t="str">
            <v>文部省使用欄</v>
          </cell>
          <cell r="X52" t="str">
            <v>文部省使用欄</v>
          </cell>
          <cell r="Y52" t="str">
            <v>文部省使用欄</v>
          </cell>
          <cell r="Z52" t="str">
            <v>文部省使用欄</v>
          </cell>
          <cell r="AA52" t="str">
            <v>文部省使用欄</v>
          </cell>
          <cell r="AB52" t="str">
            <v>文部省使用欄</v>
          </cell>
          <cell r="AC52" t="str">
            <v>文部省使用欄</v>
          </cell>
          <cell r="AD52" t="str">
            <v>文部省使用欄</v>
          </cell>
          <cell r="BA52" t="str">
            <v>文部省使用欄</v>
          </cell>
        </row>
        <row r="53">
          <cell r="A53" t="str">
            <v>＊耐震補強事業：地震補強事業及び大規模改造（補強）事業を言う。</v>
          </cell>
        </row>
        <row r="57">
          <cell r="F57" t="str">
            <v>耐震補強事業内容聴取票</v>
          </cell>
          <cell r="G57" t="str">
            <v>大規模改造（老朽施設）事業等内容聴取票（屋体）</v>
          </cell>
          <cell r="H57" t="str">
            <v>大規模改造（老朽施設）事業等内容聴取票（屋体）</v>
          </cell>
          <cell r="I57" t="str">
            <v>大規模改造（老朽施設）事業等内容聴取票（屋体）</v>
          </cell>
          <cell r="J57" t="str">
            <v>大規模改造（老朽施設）事業等内容聴取票（屋体）</v>
          </cell>
          <cell r="K57" t="str">
            <v>大規模改造（老朽施設）事業等内容聴取票（屋体）</v>
          </cell>
          <cell r="L57" t="str">
            <v>大規模改造（老朽施設）事業等内容聴取票（屋体）</v>
          </cell>
          <cell r="M57" t="str">
            <v>大規模改造（老朽施設）事業等内容聴取票（屋体）</v>
          </cell>
          <cell r="N57" t="str">
            <v>大規模改造（老朽施設）事業等内容聴取票（屋体）</v>
          </cell>
          <cell r="O57" t="str">
            <v>大規模改造（老朽施設）事業等内容聴取票（屋体）</v>
          </cell>
          <cell r="P57" t="str">
            <v>大規模改造（老朽施設）事業等内容聴取票（屋体）</v>
          </cell>
          <cell r="Q57" t="str">
            <v>大規模改造（老朽施設）事業等内容聴取票（屋体）</v>
          </cell>
          <cell r="R57" t="str">
            <v>大規模改造（老朽施設）事業等内容聴取票（屋体）</v>
          </cell>
          <cell r="S57" t="str">
            <v>大規模改造（老朽施設）事業等内容聴取票（屋体）</v>
          </cell>
          <cell r="U57" t="str">
            <v>大規模改造（老朽施設）事業等内容聴取票（屋体）</v>
          </cell>
          <cell r="V57" t="str">
            <v>大規模改造（老朽施設）事業等内容聴取票（屋体）</v>
          </cell>
          <cell r="AD57" t="str">
            <v>大規模改造（老朽施設）事業等内容聴取票（屋体）</v>
          </cell>
          <cell r="BJ57" t="str">
            <v>大規模改造（老朽施設）事業等内容聴取票（屋体）</v>
          </cell>
        </row>
        <row r="59">
          <cell r="A59" t="str">
            <v xml:space="preserve"> １　基本項目</v>
          </cell>
          <cell r="B59" t="str">
            <v>都道府県名</v>
          </cell>
          <cell r="C59" t="str">
            <v>東  京  都</v>
          </cell>
          <cell r="D59" t="str">
            <v>設置者</v>
          </cell>
          <cell r="E59" t="str">
            <v>○○○市</v>
          </cell>
          <cell r="F59" t="str">
            <v>１　基本項目</v>
          </cell>
          <cell r="G59" t="str">
            <v>都道府県名</v>
          </cell>
          <cell r="H59" t="str">
            <v>東  京  都</v>
          </cell>
          <cell r="I59" t="str">
            <v>東  京  都</v>
          </cell>
          <cell r="J59" t="str">
            <v>○○○市</v>
          </cell>
          <cell r="K59" t="str">
            <v>１　基本項目</v>
          </cell>
          <cell r="L59" t="str">
            <v>都道府県名</v>
          </cell>
          <cell r="M59" t="str">
            <v>設置者</v>
          </cell>
          <cell r="N59" t="str">
            <v>○○○市</v>
          </cell>
          <cell r="O59" t="str">
            <v>○○○市</v>
          </cell>
          <cell r="P59" t="str">
            <v>１　基本項目</v>
          </cell>
          <cell r="Q59" t="str">
            <v>都道府県名</v>
          </cell>
          <cell r="R59" t="str">
            <v>東  京  都</v>
          </cell>
          <cell r="S59" t="str">
            <v>設置者</v>
          </cell>
          <cell r="U59" t="str">
            <v>１　基本項目</v>
          </cell>
          <cell r="V59" t="str">
            <v>都道府県名</v>
          </cell>
          <cell r="W59" t="str">
            <v>東  京  都</v>
          </cell>
          <cell r="X59" t="str">
            <v>設置者</v>
          </cell>
          <cell r="Y59" t="str">
            <v>○○○市</v>
          </cell>
          <cell r="Z59" t="str">
            <v>東  京  都</v>
          </cell>
          <cell r="AA59" t="str">
            <v>設置者</v>
          </cell>
          <cell r="AB59" t="str">
            <v>○○○市</v>
          </cell>
          <cell r="AC59" t="str">
            <v>１　基本項目</v>
          </cell>
          <cell r="AD59" t="str">
            <v>都道府県名</v>
          </cell>
          <cell r="AE59" t="str">
            <v>東  京  都</v>
          </cell>
          <cell r="AF59" t="str">
            <v>設置者</v>
          </cell>
          <cell r="AG59" t="str">
            <v>都道府県名</v>
          </cell>
          <cell r="AH59" t="str">
            <v>設置者</v>
          </cell>
          <cell r="AI59" t="str">
            <v>○○○市</v>
          </cell>
          <cell r="AJ59" t="str">
            <v>東  京  都</v>
          </cell>
          <cell r="AK59" t="str">
            <v>都道府県名</v>
          </cell>
          <cell r="AL59" t="str">
            <v>東  京  都</v>
          </cell>
          <cell r="AM59" t="str">
            <v>設置者</v>
          </cell>
          <cell r="AN59" t="str">
            <v>○○○市</v>
          </cell>
          <cell r="AO59" t="str">
            <v>○○○市</v>
          </cell>
          <cell r="AP59" t="str">
            <v>１　基本項目</v>
          </cell>
          <cell r="AQ59" t="str">
            <v>設置者</v>
          </cell>
          <cell r="AR59" t="str">
            <v>東  京  都</v>
          </cell>
          <cell r="AS59" t="str">
            <v>設置者</v>
          </cell>
          <cell r="AT59" t="str">
            <v>○○○市</v>
          </cell>
          <cell r="AU59" t="str">
            <v>都道府県名</v>
          </cell>
          <cell r="AV59" t="str">
            <v>東  京  都</v>
          </cell>
          <cell r="AW59" t="str">
            <v>設置者</v>
          </cell>
          <cell r="AX59" t="str">
            <v>○○○市</v>
          </cell>
          <cell r="AY59" t="str">
            <v>都道府県名</v>
          </cell>
          <cell r="BA59" t="str">
            <v>１　基本項目</v>
          </cell>
          <cell r="BB59" t="str">
            <v>○○○市</v>
          </cell>
          <cell r="BC59" t="str">
            <v>設置者</v>
          </cell>
          <cell r="BD59" t="str">
            <v>○○○市</v>
          </cell>
          <cell r="BE59" t="str">
            <v>設置者</v>
          </cell>
          <cell r="BF59" t="str">
            <v>○○○市</v>
          </cell>
          <cell r="BM59" t="str">
            <v>都道府県名</v>
          </cell>
          <cell r="BP59" t="str">
            <v>東  京  都</v>
          </cell>
          <cell r="BW59" t="str">
            <v>設置者</v>
          </cell>
          <cell r="BZ59" t="str">
            <v>○○○市</v>
          </cell>
        </row>
        <row r="61">
          <cell r="A61" t="str">
            <v>学校名</v>
          </cell>
          <cell r="B61" t="str">
            <v>○○○小学校</v>
          </cell>
          <cell r="C61" t="str">
            <v>棟番号</v>
          </cell>
          <cell r="D61" t="str">
            <v>⑩</v>
          </cell>
          <cell r="E61" t="str">
            <v>構造・階数</v>
          </cell>
          <cell r="F61" t="str">
            <v>Ｓ造 ２階</v>
          </cell>
          <cell r="G61" t="str">
            <v>棟番号</v>
          </cell>
          <cell r="H61" t="str">
            <v>○○○小学校</v>
          </cell>
          <cell r="I61" t="str">
            <v>⑩</v>
          </cell>
          <cell r="J61" t="str">
            <v>耐震補強事業（関連工事）</v>
          </cell>
          <cell r="K61" t="str">
            <v>棟番号</v>
          </cell>
          <cell r="L61" t="str">
            <v>⑩</v>
          </cell>
          <cell r="M61" t="str">
            <v>構造・階数</v>
          </cell>
          <cell r="N61" t="str">
            <v>Ｓ造 ２階</v>
          </cell>
          <cell r="O61" t="str">
            <v>事業区分</v>
          </cell>
          <cell r="P61" t="str">
            <v>大規模改造事業</v>
          </cell>
          <cell r="Q61" t="str">
            <v>棟番号</v>
          </cell>
          <cell r="R61" t="str">
            <v>⑩</v>
          </cell>
          <cell r="S61" t="str">
            <v>学校名</v>
          </cell>
          <cell r="U61" t="str">
            <v>学校名</v>
          </cell>
          <cell r="V61" t="str">
            <v>耐震補強事業（関連工事）</v>
          </cell>
          <cell r="W61" t="str">
            <v>棟番号</v>
          </cell>
          <cell r="X61" t="str">
            <v>○○○小学校</v>
          </cell>
          <cell r="Y61" t="str">
            <v>学校名</v>
          </cell>
          <cell r="Z61" t="str">
            <v>○○○小学校</v>
          </cell>
          <cell r="AA61" t="str">
            <v>事業区分</v>
          </cell>
          <cell r="AB61" t="str">
            <v>大規模改造事業</v>
          </cell>
          <cell r="AC61" t="str">
            <v>棟番号</v>
          </cell>
          <cell r="AD61" t="str">
            <v>⑩</v>
          </cell>
          <cell r="AE61" t="str">
            <v>耐震補強事業（関連工事）</v>
          </cell>
          <cell r="AF61" t="str">
            <v>棟番号</v>
          </cell>
          <cell r="AG61" t="str">
            <v>事業区分</v>
          </cell>
          <cell r="AH61" t="str">
            <v>学校名</v>
          </cell>
          <cell r="AI61" t="str">
            <v>○○○小学校</v>
          </cell>
          <cell r="AJ61" t="str">
            <v>耐震補強事業（関連工事）</v>
          </cell>
          <cell r="AK61" t="str">
            <v>大規模改造事業</v>
          </cell>
          <cell r="AL61" t="str">
            <v>棟番号</v>
          </cell>
          <cell r="AM61" t="str">
            <v>⑩</v>
          </cell>
          <cell r="AN61" t="str">
            <v>⑩</v>
          </cell>
          <cell r="AO61" t="str">
            <v>学校名</v>
          </cell>
          <cell r="AP61" t="str">
            <v>○○○小学校</v>
          </cell>
          <cell r="AQ61" t="str">
            <v>棟番号</v>
          </cell>
          <cell r="AR61" t="str">
            <v>大規模改造事業</v>
          </cell>
          <cell r="AS61" t="str">
            <v>棟番号</v>
          </cell>
          <cell r="AT61" t="str">
            <v>⑩</v>
          </cell>
          <cell r="AU61" t="str">
            <v>○○○小学校</v>
          </cell>
          <cell r="AV61" t="str">
            <v>事業区分</v>
          </cell>
          <cell r="AW61" t="str">
            <v>大規模改造事業</v>
          </cell>
          <cell r="AX61" t="str">
            <v>棟番号</v>
          </cell>
          <cell r="AY61" t="str">
            <v>⑩</v>
          </cell>
          <cell r="BA61" t="str">
            <v>学校名</v>
          </cell>
          <cell r="BB61" t="str">
            <v>大規模改造事業</v>
          </cell>
          <cell r="BC61" t="str">
            <v>棟番号</v>
          </cell>
          <cell r="BD61" t="str">
            <v>○○○小学校</v>
          </cell>
          <cell r="BE61" t="str">
            <v>棟番号</v>
          </cell>
          <cell r="BF61" t="str">
            <v>⑩</v>
          </cell>
          <cell r="BG61" t="str">
            <v>棟番号</v>
          </cell>
          <cell r="BH61" t="str">
            <v>⑩</v>
          </cell>
          <cell r="BI61" t="str">
            <v>棟番号</v>
          </cell>
          <cell r="BJ61" t="str">
            <v>⑩</v>
          </cell>
          <cell r="BM61" t="str">
            <v>事業区分</v>
          </cell>
          <cell r="BP61" t="str">
            <v>大規模改造事業</v>
          </cell>
          <cell r="BW61" t="str">
            <v>棟番号</v>
          </cell>
          <cell r="BZ61" t="str">
            <v>⑩</v>
          </cell>
        </row>
        <row r="63">
          <cell r="A63" t="str">
            <v>建物区分</v>
          </cell>
          <cell r="B63" t="str">
            <v>屋体・その他（      ）</v>
          </cell>
          <cell r="C63" t="str">
            <v>建築年</v>
          </cell>
          <cell r="D63">
            <v>47</v>
          </cell>
          <cell r="E63" t="str">
            <v>面積</v>
          </cell>
          <cell r="F63" t="str">
            <v>(605+50)</v>
          </cell>
          <cell r="G63" t="str">
            <v>建築年</v>
          </cell>
          <cell r="H63" t="str">
            <v>Ｓ造 ２階</v>
          </cell>
          <cell r="I63">
            <v>47</v>
          </cell>
          <cell r="J63">
            <v>47</v>
          </cell>
          <cell r="K63" t="str">
            <v>面積</v>
          </cell>
          <cell r="L63" t="str">
            <v>(605+50)</v>
          </cell>
          <cell r="M63" t="str">
            <v>面積</v>
          </cell>
          <cell r="N63" t="str">
            <v>(605+50)</v>
          </cell>
          <cell r="O63" t="str">
            <v>建築年</v>
          </cell>
          <cell r="P63">
            <v>47</v>
          </cell>
          <cell r="Q63" t="str">
            <v>面積</v>
          </cell>
          <cell r="R63" t="str">
            <v>(605+50)</v>
          </cell>
          <cell r="S63" t="str">
            <v>構造・階数</v>
          </cell>
          <cell r="U63" t="str">
            <v>構造・階数</v>
          </cell>
          <cell r="V63">
            <v>47</v>
          </cell>
          <cell r="W63" t="str">
            <v>面積</v>
          </cell>
          <cell r="X63" t="str">
            <v>Ｓ造 ２階</v>
          </cell>
          <cell r="Y63" t="str">
            <v>構造・階数</v>
          </cell>
          <cell r="Z63" t="str">
            <v>Ｓ造 ２階</v>
          </cell>
          <cell r="AA63" t="str">
            <v>建築年</v>
          </cell>
          <cell r="AB63">
            <v>47</v>
          </cell>
          <cell r="AC63" t="str">
            <v>面積</v>
          </cell>
          <cell r="AD63" t="str">
            <v>(605+50)</v>
          </cell>
          <cell r="AE63">
            <v>47</v>
          </cell>
          <cell r="AF63" t="str">
            <v>面積</v>
          </cell>
          <cell r="AG63" t="str">
            <v>建築年</v>
          </cell>
          <cell r="AH63" t="str">
            <v>構造・階数</v>
          </cell>
          <cell r="AI63" t="str">
            <v>Ｓ造 ２階</v>
          </cell>
          <cell r="AJ63">
            <v>47</v>
          </cell>
          <cell r="AK63">
            <v>47</v>
          </cell>
          <cell r="AL63" t="str">
            <v>面積</v>
          </cell>
          <cell r="AM63" t="str">
            <v>(605+50)</v>
          </cell>
          <cell r="AN63" t="str">
            <v>(605+50)</v>
          </cell>
          <cell r="AO63" t="str">
            <v>構造・階数</v>
          </cell>
          <cell r="AP63" t="str">
            <v>Ｓ造 ２階</v>
          </cell>
          <cell r="AQ63" t="str">
            <v>面積</v>
          </cell>
          <cell r="AR63">
            <v>47</v>
          </cell>
          <cell r="AS63" t="str">
            <v>面積</v>
          </cell>
          <cell r="AT63" t="str">
            <v>(605+50)</v>
          </cell>
          <cell r="AU63" t="str">
            <v>Ｓ造 ２階</v>
          </cell>
          <cell r="AV63" t="str">
            <v>建築年</v>
          </cell>
          <cell r="AW63">
            <v>47</v>
          </cell>
          <cell r="AX63" t="str">
            <v>面積</v>
          </cell>
          <cell r="AY63" t="str">
            <v>(605+50)</v>
          </cell>
          <cell r="BA63" t="str">
            <v>構造・階数</v>
          </cell>
          <cell r="BB63">
            <v>47</v>
          </cell>
          <cell r="BC63" t="str">
            <v>面積</v>
          </cell>
          <cell r="BD63" t="str">
            <v>Ｓ造 ２階</v>
          </cell>
          <cell r="BE63" t="str">
            <v>面積</v>
          </cell>
          <cell r="BF63" t="str">
            <v>(605+50)</v>
          </cell>
          <cell r="BG63" t="str">
            <v>面積</v>
          </cell>
          <cell r="BH63" t="str">
            <v>(605+50)</v>
          </cell>
          <cell r="BI63" t="str">
            <v>面積</v>
          </cell>
          <cell r="BJ63" t="str">
            <v>(605+50)</v>
          </cell>
          <cell r="BM63" t="str">
            <v>建築年</v>
          </cell>
          <cell r="BP63">
            <v>47</v>
          </cell>
          <cell r="BW63" t="str">
            <v>面積</v>
          </cell>
          <cell r="BZ63" t="str">
            <v>(605+50)</v>
          </cell>
        </row>
        <row r="64">
          <cell r="N64">
            <v>655</v>
          </cell>
          <cell r="O64">
            <v>655</v>
          </cell>
          <cell r="P64">
            <v>655</v>
          </cell>
          <cell r="Q64">
            <v>655</v>
          </cell>
          <cell r="R64">
            <v>655</v>
          </cell>
          <cell r="S64">
            <v>655</v>
          </cell>
          <cell r="U64">
            <v>655</v>
          </cell>
          <cell r="V64">
            <v>655</v>
          </cell>
          <cell r="W64">
            <v>655</v>
          </cell>
          <cell r="X64">
            <v>655</v>
          </cell>
          <cell r="Y64">
            <v>655</v>
          </cell>
          <cell r="Z64">
            <v>655</v>
          </cell>
          <cell r="AT64">
            <v>655</v>
          </cell>
          <cell r="BZ64">
            <v>655</v>
          </cell>
        </row>
        <row r="65">
          <cell r="A65" t="str">
            <v>区分</v>
          </cell>
          <cell r="B65" t="str">
            <v>一般補強分（千円）</v>
          </cell>
          <cell r="C65" t="str">
            <v>特別補強分</v>
          </cell>
          <cell r="D65" t="str">
            <v>（Ａ）</v>
          </cell>
          <cell r="E65" t="str">
            <v>（Ｂ）</v>
          </cell>
          <cell r="F65" t="str">
            <v>特別補強分</v>
          </cell>
          <cell r="G65" t="str">
            <v>区分</v>
          </cell>
          <cell r="H65" t="str">
            <v>（Ａ）</v>
          </cell>
          <cell r="I65" t="str">
            <v>（Ａ）</v>
          </cell>
          <cell r="J65" t="str">
            <v>（Ｃ）</v>
          </cell>
          <cell r="K65" t="str">
            <v>（Ｂ）</v>
          </cell>
          <cell r="L65" t="str">
            <v>（Ｅ）</v>
          </cell>
          <cell r="M65" t="str">
            <v>（Ｆ）</v>
          </cell>
          <cell r="N65" t="str">
            <v>（Ｆ/Ｅ）</v>
          </cell>
          <cell r="O65" t="str">
            <v>区分</v>
          </cell>
          <cell r="P65" t="str">
            <v>（Ｂ/Ａ）</v>
          </cell>
          <cell r="Q65" t="str">
            <v>（Ｂ）</v>
          </cell>
          <cell r="R65" t="str">
            <v>（Ｃ）</v>
          </cell>
          <cell r="S65" t="str">
            <v>（Ｄ）</v>
          </cell>
          <cell r="U65" t="str">
            <v>区分</v>
          </cell>
          <cell r="V65" t="str">
            <v>（Ｆ/Ｅ）</v>
          </cell>
          <cell r="W65" t="str">
            <v>（Ｂ）</v>
          </cell>
          <cell r="X65" t="str">
            <v>（Ｃ）</v>
          </cell>
          <cell r="Y65" t="str">
            <v>（Ａ）</v>
          </cell>
          <cell r="Z65" t="str">
            <v>（Ｅ）</v>
          </cell>
          <cell r="AA65" t="str">
            <v>（Ｆ）</v>
          </cell>
          <cell r="AB65" t="str">
            <v>（Ｆ/Ｅ）</v>
          </cell>
          <cell r="AC65" t="str">
            <v>区分</v>
          </cell>
          <cell r="AD65" t="str">
            <v>（Ｂ）</v>
          </cell>
          <cell r="AE65" t="str">
            <v>（Ｂ）</v>
          </cell>
          <cell r="AF65" t="str">
            <v>（Ｃ）</v>
          </cell>
          <cell r="AG65" t="str">
            <v>（Ｄ）</v>
          </cell>
          <cell r="AH65" t="str">
            <v>（Ｃ）</v>
          </cell>
          <cell r="AI65" t="str">
            <v>（Ｆ）</v>
          </cell>
          <cell r="AJ65" t="str">
            <v>（Ｆ/Ｅ）</v>
          </cell>
          <cell r="AK65" t="str">
            <v>（Ｅ）</v>
          </cell>
          <cell r="AL65" t="str">
            <v>（Ｆ）</v>
          </cell>
          <cell r="AM65" t="str">
            <v>（Ｄ）</v>
          </cell>
          <cell r="AN65" t="str">
            <v>区分</v>
          </cell>
          <cell r="AO65" t="str">
            <v>（Ａ）</v>
          </cell>
          <cell r="AP65" t="str">
            <v>（Ｅ）</v>
          </cell>
          <cell r="AQ65" t="str">
            <v>（Ｃ）</v>
          </cell>
          <cell r="AR65" t="str">
            <v>（Ｄ）</v>
          </cell>
          <cell r="AS65" t="str">
            <v>（Ｆ）</v>
          </cell>
          <cell r="AT65" t="str">
            <v>（Ｆ）</v>
          </cell>
          <cell r="AU65" t="str">
            <v>（Ｆ/Ｅ）</v>
          </cell>
          <cell r="AV65" t="str">
            <v>（Ｆ/Ｅ）</v>
          </cell>
          <cell r="AW65" t="str">
            <v>（Ａ）</v>
          </cell>
          <cell r="AX65" t="str">
            <v>（Ｂ）</v>
          </cell>
          <cell r="AY65" t="str">
            <v>（Ｃ）</v>
          </cell>
          <cell r="BA65" t="str">
            <v>区分</v>
          </cell>
          <cell r="BB65" t="str">
            <v>（Ｆ）</v>
          </cell>
          <cell r="BC65" t="str">
            <v>（Ｆ/Ｅ）</v>
          </cell>
          <cell r="BD65" t="str">
            <v>（Ｃ）</v>
          </cell>
          <cell r="BE65" t="str">
            <v>（Ａ）</v>
          </cell>
          <cell r="BF65" t="str">
            <v>（Ｅ）</v>
          </cell>
          <cell r="BG65" t="str">
            <v>（Ｆ）</v>
          </cell>
          <cell r="BH65" t="str">
            <v>（Ｆ/Ｅ）</v>
          </cell>
          <cell r="BI65" t="str">
            <v>（Ｄ）</v>
          </cell>
          <cell r="BJ65" t="str">
            <v>（Ｂ）</v>
          </cell>
          <cell r="BK65" t="str">
            <v>（Ｆ）</v>
          </cell>
          <cell r="BL65" t="str">
            <v>（Ｆ/Ｅ）</v>
          </cell>
          <cell r="BM65" t="str">
            <v>（Ｅ）</v>
          </cell>
          <cell r="BN65" t="str">
            <v>（Ｃ）</v>
          </cell>
          <cell r="BO65" t="str">
            <v>（Ｆ/Ｅ）</v>
          </cell>
          <cell r="BP65" t="str">
            <v>（Ｆ）</v>
          </cell>
          <cell r="BQ65" t="str">
            <v>（Ｆ/Ｅ）</v>
          </cell>
          <cell r="BR65" t="str">
            <v>（Ｆ）</v>
          </cell>
          <cell r="BS65" t="str">
            <v>（Ｄ）</v>
          </cell>
          <cell r="BV65" t="str">
            <v>（Ｅ）</v>
          </cell>
          <cell r="BY65" t="str">
            <v>（Ｆ）</v>
          </cell>
          <cell r="CB65" t="str">
            <v>（Ｆ/Ｅ）</v>
          </cell>
        </row>
        <row r="66">
          <cell r="B66" t="str">
            <v>（標準金額）</v>
          </cell>
          <cell r="C66" t="str">
            <v>（実施金額）</v>
          </cell>
          <cell r="D66" t="str">
            <v>標準的経費（千円）</v>
          </cell>
          <cell r="E66" t="str">
            <v>実施金額（千円）</v>
          </cell>
          <cell r="F66" t="str">
            <v>（実施金額）</v>
          </cell>
          <cell r="G66" t="str">
            <v>地域別単価(千円/㎡)</v>
          </cell>
          <cell r="H66" t="str">
            <v>改修比率（％）</v>
          </cell>
          <cell r="I66" t="str">
            <v>標準的経費（千円）</v>
          </cell>
          <cell r="J66" t="str">
            <v>個別事由(千円)</v>
          </cell>
          <cell r="K66" t="str">
            <v>実施金額（千円）</v>
          </cell>
          <cell r="L66" t="str">
            <v>実施金額（千円）</v>
          </cell>
          <cell r="M66" t="str">
            <v>実施金額/標準的経費</v>
          </cell>
          <cell r="N66" t="str">
            <v>地域別単価(千円/㎡)</v>
          </cell>
          <cell r="O66" t="str">
            <v>改修比率（％）</v>
          </cell>
          <cell r="P66" t="str">
            <v>実施金額/標準的経費</v>
          </cell>
          <cell r="Q66" t="str">
            <v>個別事由(千円)</v>
          </cell>
          <cell r="R66" t="str">
            <v>標準的経費(千円)</v>
          </cell>
          <cell r="S66" t="str">
            <v>実施金額（千円）</v>
          </cell>
          <cell r="U66" t="str">
            <v>改修比率（％）</v>
          </cell>
          <cell r="V66" t="str">
            <v>改修面積(㎡)</v>
          </cell>
          <cell r="W66" t="str">
            <v>個別事由(千円)</v>
          </cell>
          <cell r="X66" t="str">
            <v>地域別単価(千円/㎡)</v>
          </cell>
          <cell r="Y66" t="str">
            <v>実施金額（千円）</v>
          </cell>
          <cell r="Z66" t="str">
            <v>実施金額/標準的経費</v>
          </cell>
          <cell r="AA66" t="str">
            <v>地域別単価(千円/㎡)</v>
          </cell>
          <cell r="AB66" t="str">
            <v>改修比率（％）</v>
          </cell>
          <cell r="AC66" t="str">
            <v>改修面積(㎡)</v>
          </cell>
          <cell r="AD66" t="str">
            <v>改修比率（％）</v>
          </cell>
          <cell r="AE66" t="str">
            <v>標準的経費(千円)</v>
          </cell>
          <cell r="AF66" t="str">
            <v>実施金額（千円）</v>
          </cell>
          <cell r="AG66" t="str">
            <v>実施金額/標準的経費</v>
          </cell>
          <cell r="AH66" t="str">
            <v>改修面積(㎡)</v>
          </cell>
          <cell r="AI66" t="str">
            <v>標準的経費(千円)</v>
          </cell>
          <cell r="AJ66" t="str">
            <v>実施金額（千円）</v>
          </cell>
          <cell r="AK66" t="str">
            <v>実施金額/標準的経費</v>
          </cell>
          <cell r="AL66" t="str">
            <v>地域別単価(千円/㎡)</v>
          </cell>
          <cell r="AM66" t="str">
            <v>個別事由(千円)</v>
          </cell>
          <cell r="AN66" t="str">
            <v>改修面積(㎡)</v>
          </cell>
          <cell r="AO66" t="str">
            <v>個別事由(千円)</v>
          </cell>
          <cell r="AP66" t="str">
            <v>標準的経費(千円)</v>
          </cell>
          <cell r="AQ66" t="str">
            <v>実施金額（千円）</v>
          </cell>
          <cell r="AR66" t="str">
            <v>実施金額/標準的経費</v>
          </cell>
          <cell r="AS66" t="str">
            <v>実施金額（千円）</v>
          </cell>
          <cell r="AT66" t="str">
            <v>地域別単価(千円/㎡)</v>
          </cell>
          <cell r="AU66" t="str">
            <v>改修比率（％）</v>
          </cell>
          <cell r="AV66" t="str">
            <v>実施金額/標準的経費</v>
          </cell>
          <cell r="AW66" t="str">
            <v>個別事由(千円)</v>
          </cell>
          <cell r="AX66" t="str">
            <v>標準的経費(千円)</v>
          </cell>
          <cell r="AY66" t="str">
            <v>実施金額（千円）</v>
          </cell>
          <cell r="BA66" t="str">
            <v>改修面積(㎡)</v>
          </cell>
          <cell r="BB66" t="str">
            <v>個別事由(千円)</v>
          </cell>
          <cell r="BC66" t="str">
            <v>標準的経費(千円)</v>
          </cell>
          <cell r="BD66" t="str">
            <v>地域別単価(千円/㎡)</v>
          </cell>
          <cell r="BE66" t="str">
            <v>実施金額/標準的経費</v>
          </cell>
          <cell r="BF66" t="str">
            <v>個別事由(千円)</v>
          </cell>
          <cell r="BG66" t="str">
            <v>標準的経費(千円)</v>
          </cell>
          <cell r="BH66" t="str">
            <v>実施金額（千円）</v>
          </cell>
          <cell r="BI66" t="str">
            <v>実施金額/標準的経費</v>
          </cell>
          <cell r="BJ66" t="str">
            <v>改修比率（％）</v>
          </cell>
          <cell r="BK66" t="str">
            <v>標準的経費(千円)</v>
          </cell>
          <cell r="BL66" t="str">
            <v>実施金額（千円）</v>
          </cell>
          <cell r="BM66" t="str">
            <v>実施金額/標準的経費</v>
          </cell>
          <cell r="BN66" t="str">
            <v>改修面積(㎡)</v>
          </cell>
          <cell r="BO66" t="str">
            <v>実施金額（千円）</v>
          </cell>
          <cell r="BP66" t="str">
            <v>実施金額/標準的経費</v>
          </cell>
          <cell r="BQ66" t="str">
            <v>実施金額（千円）</v>
          </cell>
          <cell r="BR66" t="str">
            <v>実施金額/標準的経費</v>
          </cell>
          <cell r="BS66" t="str">
            <v>個別事由(千円)</v>
          </cell>
          <cell r="BV66" t="str">
            <v>標準的経費(千円)</v>
          </cell>
          <cell r="BY66" t="str">
            <v>実施金額（千円）</v>
          </cell>
          <cell r="CB66" t="str">
            <v>実施金額/標準的経費</v>
          </cell>
        </row>
        <row r="67">
          <cell r="A67" t="str">
            <v>１次</v>
          </cell>
          <cell r="B67" t="str">
            <v>１次</v>
          </cell>
          <cell r="C67" t="str">
            <v>１次</v>
          </cell>
          <cell r="D67" t="str">
            <v>１次</v>
          </cell>
          <cell r="E67" t="str">
            <v>１次</v>
          </cell>
          <cell r="F67" t="str">
            <v>１次</v>
          </cell>
          <cell r="G67" t="str">
            <v>１次</v>
          </cell>
          <cell r="H67" t="str">
            <v>１次</v>
          </cell>
          <cell r="I67" t="str">
            <v>１次</v>
          </cell>
          <cell r="J67" t="str">
            <v>１次</v>
          </cell>
          <cell r="K67" t="str">
            <v>１次</v>
          </cell>
          <cell r="L67" t="str">
            <v>１次</v>
          </cell>
          <cell r="M67" t="str">
            <v>１次</v>
          </cell>
          <cell r="N67" t="str">
            <v>１次</v>
          </cell>
          <cell r="O67" t="str">
            <v>１次</v>
          </cell>
          <cell r="P67" t="str">
            <v>１次</v>
          </cell>
          <cell r="Q67" t="str">
            <v>１次</v>
          </cell>
          <cell r="R67" t="str">
            <v>１次</v>
          </cell>
          <cell r="S67" t="str">
            <v>１次</v>
          </cell>
          <cell r="U67" t="str">
            <v>１次</v>
          </cell>
          <cell r="BA67" t="str">
            <v>１次</v>
          </cell>
        </row>
        <row r="68">
          <cell r="C68">
            <v>5040</v>
          </cell>
          <cell r="D68" t="str">
            <v>+</v>
          </cell>
          <cell r="E68" t="str">
            <v>+</v>
          </cell>
          <cell r="F68" t="str">
            <v>0</v>
          </cell>
          <cell r="G68">
            <v>5040</v>
          </cell>
          <cell r="H68" t="str">
            <v>＝</v>
          </cell>
          <cell r="I68">
            <v>5040</v>
          </cell>
          <cell r="J68" t="str">
            <v>/</v>
          </cell>
          <cell r="K68">
            <v>5040</v>
          </cell>
          <cell r="L68">
            <v>5000</v>
          </cell>
          <cell r="M68">
            <v>0</v>
          </cell>
          <cell r="N68" t="str">
            <v>×</v>
          </cell>
          <cell r="O68">
            <v>33.099999999999994</v>
          </cell>
          <cell r="P68">
            <v>5000</v>
          </cell>
          <cell r="Q68">
            <v>655</v>
          </cell>
          <cell r="R68" t="str">
            <v>/</v>
          </cell>
          <cell r="S68">
            <v>5040</v>
          </cell>
          <cell r="U68">
            <v>43925</v>
          </cell>
          <cell r="V68">
            <v>51500</v>
          </cell>
          <cell r="W68">
            <v>51500</v>
          </cell>
          <cell r="X68" t="str">
            <v>/</v>
          </cell>
          <cell r="Y68">
            <v>43925</v>
          </cell>
          <cell r="Z68">
            <v>202.6</v>
          </cell>
          <cell r="AA68">
            <v>0</v>
          </cell>
          <cell r="AB68" t="str">
            <v>×</v>
          </cell>
          <cell r="AC68" t="str">
            <v>×</v>
          </cell>
          <cell r="AD68">
            <v>33.099999999999994</v>
          </cell>
          <cell r="AE68" t="str">
            <v>×</v>
          </cell>
          <cell r="AF68">
            <v>655</v>
          </cell>
          <cell r="AG68" t="str">
            <v>×</v>
          </cell>
          <cell r="AH68">
            <v>655</v>
          </cell>
          <cell r="AI68" t="str">
            <v>＝</v>
          </cell>
          <cell r="AJ68">
            <v>43925</v>
          </cell>
          <cell r="AK68" t="str">
            <v>+</v>
          </cell>
          <cell r="AL68">
            <v>0</v>
          </cell>
          <cell r="AM68" t="str">
            <v>0</v>
          </cell>
          <cell r="AN68" t="str">
            <v>/</v>
          </cell>
          <cell r="AO68" t="str">
            <v>＝</v>
          </cell>
          <cell r="AP68">
            <v>43925</v>
          </cell>
          <cell r="AQ68">
            <v>51500</v>
          </cell>
          <cell r="AR68" t="str">
            <v>/</v>
          </cell>
          <cell r="AS68">
            <v>43925</v>
          </cell>
          <cell r="AT68">
            <v>51500</v>
          </cell>
          <cell r="AU68">
            <v>0</v>
          </cell>
          <cell r="AV68">
            <v>51500</v>
          </cell>
          <cell r="AW68" t="str">
            <v>/</v>
          </cell>
          <cell r="AX68">
            <v>43925</v>
          </cell>
          <cell r="AY68" t="str">
            <v>×</v>
          </cell>
          <cell r="BA68" t="str">
            <v>+</v>
          </cell>
          <cell r="BB68" t="str">
            <v>0</v>
          </cell>
          <cell r="BC68" t="str">
            <v>＝</v>
          </cell>
          <cell r="BD68">
            <v>43925</v>
          </cell>
          <cell r="BE68">
            <v>51500</v>
          </cell>
          <cell r="BF68">
            <v>202.6</v>
          </cell>
          <cell r="BG68">
            <v>0</v>
          </cell>
          <cell r="BH68" t="str">
            <v>/</v>
          </cell>
          <cell r="BI68" t="str">
            <v>×</v>
          </cell>
          <cell r="BJ68">
            <v>33.099999999999994</v>
          </cell>
          <cell r="BK68">
            <v>0</v>
          </cell>
          <cell r="BL68" t="str">
            <v>+</v>
          </cell>
          <cell r="BM68" t="str">
            <v>×</v>
          </cell>
          <cell r="BN68">
            <v>655</v>
          </cell>
          <cell r="BO68">
            <v>43925</v>
          </cell>
          <cell r="BP68">
            <v>51500</v>
          </cell>
          <cell r="BQ68" t="str">
            <v>+</v>
          </cell>
          <cell r="BR68">
            <v>51500</v>
          </cell>
          <cell r="BS68" t="str">
            <v>0</v>
          </cell>
          <cell r="BT68">
            <v>43925</v>
          </cell>
          <cell r="BU68" t="str">
            <v>＝</v>
          </cell>
          <cell r="BV68">
            <v>43925</v>
          </cell>
          <cell r="BW68">
            <v>51500</v>
          </cell>
          <cell r="BX68" t="str">
            <v>/</v>
          </cell>
          <cell r="BY68">
            <v>43925</v>
          </cell>
          <cell r="BZ68">
            <v>51500</v>
          </cell>
          <cell r="CA68">
            <v>0</v>
          </cell>
          <cell r="CB68">
            <v>51500</v>
          </cell>
          <cell r="CC68" t="str">
            <v>/</v>
          </cell>
          <cell r="CD68">
            <v>43925</v>
          </cell>
        </row>
        <row r="69">
          <cell r="R69" t="str">
            <v>＝</v>
          </cell>
          <cell r="S69">
            <v>0.99</v>
          </cell>
          <cell r="U69">
            <v>1.17</v>
          </cell>
          <cell r="V69" t="str">
            <v>＝</v>
          </cell>
          <cell r="W69">
            <v>1.17</v>
          </cell>
          <cell r="X69">
            <v>1.17</v>
          </cell>
          <cell r="Y69" t="str">
            <v>＝</v>
          </cell>
          <cell r="Z69">
            <v>1.17</v>
          </cell>
          <cell r="AA69">
            <v>1.17</v>
          </cell>
          <cell r="AB69" t="str">
            <v>＝</v>
          </cell>
          <cell r="AC69">
            <v>1.17</v>
          </cell>
          <cell r="AD69">
            <v>1.17</v>
          </cell>
          <cell r="AE69" t="str">
            <v>＝</v>
          </cell>
          <cell r="AF69">
            <v>1.17</v>
          </cell>
          <cell r="AG69">
            <v>1.17</v>
          </cell>
          <cell r="AH69" t="str">
            <v>＝</v>
          </cell>
          <cell r="AI69">
            <v>1.17</v>
          </cell>
          <cell r="AJ69">
            <v>1.17</v>
          </cell>
          <cell r="AK69" t="str">
            <v>＝</v>
          </cell>
          <cell r="AL69">
            <v>1.17</v>
          </cell>
          <cell r="AM69">
            <v>1.17</v>
          </cell>
          <cell r="AN69" t="str">
            <v>＝</v>
          </cell>
          <cell r="AO69">
            <v>1.17</v>
          </cell>
          <cell r="AP69">
            <v>1.17</v>
          </cell>
          <cell r="AQ69" t="str">
            <v>＝</v>
          </cell>
          <cell r="AR69">
            <v>1.17</v>
          </cell>
          <cell r="AS69">
            <v>1.17</v>
          </cell>
          <cell r="AT69" t="str">
            <v>＝</v>
          </cell>
          <cell r="AU69">
            <v>1.17</v>
          </cell>
          <cell r="AW69" t="str">
            <v>＝</v>
          </cell>
          <cell r="AX69">
            <v>1.17</v>
          </cell>
          <cell r="CC69" t="str">
            <v>＝</v>
          </cell>
          <cell r="CD69">
            <v>1.17</v>
          </cell>
        </row>
        <row r="70">
          <cell r="A70" t="str">
            <v>２次</v>
          </cell>
          <cell r="B70" t="str">
            <v>２次</v>
          </cell>
          <cell r="C70" t="str">
            <v>２次</v>
          </cell>
          <cell r="D70" t="str">
            <v>２次</v>
          </cell>
          <cell r="E70" t="str">
            <v>２次</v>
          </cell>
          <cell r="F70" t="str">
            <v>２次</v>
          </cell>
          <cell r="G70" t="str">
            <v>２次</v>
          </cell>
          <cell r="H70" t="str">
            <v>２次</v>
          </cell>
          <cell r="I70" t="str">
            <v>２次</v>
          </cell>
          <cell r="J70" t="str">
            <v>２次</v>
          </cell>
          <cell r="K70" t="str">
            <v>２次</v>
          </cell>
          <cell r="L70" t="str">
            <v>２次</v>
          </cell>
          <cell r="M70" t="str">
            <v>２次</v>
          </cell>
          <cell r="N70" t="str">
            <v>２次</v>
          </cell>
          <cell r="O70" t="str">
            <v>２次</v>
          </cell>
          <cell r="P70" t="str">
            <v>２次</v>
          </cell>
          <cell r="Q70" t="str">
            <v>２次</v>
          </cell>
          <cell r="R70" t="str">
            <v>２次</v>
          </cell>
          <cell r="S70" t="str">
            <v>２次</v>
          </cell>
          <cell r="U70" t="str">
            <v>２次</v>
          </cell>
          <cell r="BA70" t="str">
            <v>２次</v>
          </cell>
        </row>
        <row r="71">
          <cell r="C71">
            <v>5040</v>
          </cell>
          <cell r="D71" t="str">
            <v>+</v>
          </cell>
          <cell r="E71" t="str">
            <v>+</v>
          </cell>
          <cell r="F71">
            <v>2025</v>
          </cell>
          <cell r="G71">
            <v>7065</v>
          </cell>
          <cell r="H71" t="str">
            <v>＝</v>
          </cell>
          <cell r="I71">
            <v>7065</v>
          </cell>
          <cell r="J71" t="str">
            <v>/</v>
          </cell>
          <cell r="K71">
            <v>7065</v>
          </cell>
          <cell r="L71">
            <v>7425</v>
          </cell>
          <cell r="M71">
            <v>0</v>
          </cell>
          <cell r="N71" t="str">
            <v>×</v>
          </cell>
          <cell r="O71">
            <v>33.099999999999994</v>
          </cell>
          <cell r="P71">
            <v>7425</v>
          </cell>
          <cell r="Q71">
            <v>655</v>
          </cell>
          <cell r="R71" t="str">
            <v>/</v>
          </cell>
          <cell r="S71">
            <v>7065</v>
          </cell>
          <cell r="U71">
            <v>49385</v>
          </cell>
          <cell r="V71">
            <v>50385</v>
          </cell>
          <cell r="W71">
            <v>50385</v>
          </cell>
          <cell r="X71" t="str">
            <v>/</v>
          </cell>
          <cell r="Y71">
            <v>49385</v>
          </cell>
          <cell r="Z71">
            <v>202.6</v>
          </cell>
          <cell r="AA71">
            <v>0</v>
          </cell>
          <cell r="AB71">
            <v>33.099999999999994</v>
          </cell>
          <cell r="AC71" t="str">
            <v>×</v>
          </cell>
          <cell r="AD71">
            <v>33.099999999999994</v>
          </cell>
          <cell r="AE71" t="str">
            <v>+</v>
          </cell>
          <cell r="AF71">
            <v>5100</v>
          </cell>
          <cell r="AG71" t="str">
            <v>×</v>
          </cell>
          <cell r="AH71">
            <v>655</v>
          </cell>
          <cell r="AI71">
            <v>65800</v>
          </cell>
          <cell r="AJ71">
            <v>65800</v>
          </cell>
          <cell r="AK71" t="str">
            <v>+</v>
          </cell>
          <cell r="AL71">
            <v>49025</v>
          </cell>
          <cell r="AM71">
            <v>5460</v>
          </cell>
          <cell r="AN71">
            <v>49385</v>
          </cell>
          <cell r="AO71" t="str">
            <v>＝</v>
          </cell>
          <cell r="AP71">
            <v>49385</v>
          </cell>
          <cell r="AQ71" t="str">
            <v>/</v>
          </cell>
          <cell r="AR71">
            <v>49385</v>
          </cell>
          <cell r="AS71">
            <v>202.6</v>
          </cell>
          <cell r="AT71">
            <v>50385</v>
          </cell>
          <cell r="AU71">
            <v>33.099999999999994</v>
          </cell>
          <cell r="AV71">
            <v>50385</v>
          </cell>
          <cell r="AW71" t="str">
            <v>/</v>
          </cell>
          <cell r="AX71">
            <v>49385</v>
          </cell>
          <cell r="AY71">
            <v>5100</v>
          </cell>
          <cell r="BA71">
            <v>49025</v>
          </cell>
          <cell r="BB71">
            <v>65800</v>
          </cell>
          <cell r="BC71">
            <v>65800</v>
          </cell>
          <cell r="BD71" t="str">
            <v>/</v>
          </cell>
          <cell r="BE71">
            <v>49025</v>
          </cell>
          <cell r="BF71">
            <v>202.6</v>
          </cell>
          <cell r="BG71" t="str">
            <v>×</v>
          </cell>
          <cell r="BH71">
            <v>655</v>
          </cell>
          <cell r="BI71" t="str">
            <v>×</v>
          </cell>
          <cell r="BJ71">
            <v>33.099999999999994</v>
          </cell>
          <cell r="BK71" t="str">
            <v>＝</v>
          </cell>
          <cell r="BL71">
            <v>49025</v>
          </cell>
          <cell r="BM71" t="str">
            <v>×</v>
          </cell>
          <cell r="BN71">
            <v>655</v>
          </cell>
          <cell r="BO71" t="str">
            <v>/</v>
          </cell>
          <cell r="BP71">
            <v>49025</v>
          </cell>
          <cell r="BQ71" t="str">
            <v>+</v>
          </cell>
          <cell r="BR71">
            <v>49025</v>
          </cell>
          <cell r="BS71">
            <v>5100</v>
          </cell>
          <cell r="BT71">
            <v>65800</v>
          </cell>
          <cell r="BU71" t="str">
            <v>＝</v>
          </cell>
          <cell r="BV71">
            <v>49025</v>
          </cell>
          <cell r="BW71" t="str">
            <v>/</v>
          </cell>
          <cell r="BX71">
            <v>49025</v>
          </cell>
          <cell r="BY71" t="str">
            <v>/</v>
          </cell>
          <cell r="BZ71">
            <v>65800</v>
          </cell>
          <cell r="CA71">
            <v>49025</v>
          </cell>
          <cell r="CB71">
            <v>65800</v>
          </cell>
          <cell r="CC71" t="str">
            <v>/</v>
          </cell>
          <cell r="CD71">
            <v>49025</v>
          </cell>
        </row>
        <row r="72">
          <cell r="R72" t="str">
            <v>＝</v>
          </cell>
          <cell r="S72">
            <v>1.05</v>
          </cell>
          <cell r="U72">
            <v>1.02</v>
          </cell>
          <cell r="V72" t="str">
            <v>＝</v>
          </cell>
          <cell r="W72">
            <v>1.34</v>
          </cell>
          <cell r="X72">
            <v>1.02</v>
          </cell>
          <cell r="Y72" t="str">
            <v>＝</v>
          </cell>
          <cell r="Z72">
            <v>1.34</v>
          </cell>
          <cell r="AA72">
            <v>1.02</v>
          </cell>
          <cell r="AB72" t="str">
            <v>＝</v>
          </cell>
          <cell r="AC72">
            <v>1.34</v>
          </cell>
          <cell r="AD72">
            <v>1.02</v>
          </cell>
          <cell r="AE72" t="str">
            <v>＝</v>
          </cell>
          <cell r="AF72">
            <v>1.34</v>
          </cell>
          <cell r="AG72">
            <v>1.02</v>
          </cell>
          <cell r="AH72" t="str">
            <v>＝</v>
          </cell>
          <cell r="AI72">
            <v>1.34</v>
          </cell>
          <cell r="AJ72">
            <v>1.02</v>
          </cell>
          <cell r="AK72" t="str">
            <v>＝</v>
          </cell>
          <cell r="AL72">
            <v>1.34</v>
          </cell>
          <cell r="AM72">
            <v>1.02</v>
          </cell>
          <cell r="AN72" t="str">
            <v>＝</v>
          </cell>
          <cell r="AO72">
            <v>1.34</v>
          </cell>
          <cell r="AP72">
            <v>1.02</v>
          </cell>
          <cell r="AQ72" t="str">
            <v>＝</v>
          </cell>
          <cell r="AR72">
            <v>1.34</v>
          </cell>
          <cell r="AS72">
            <v>1.02</v>
          </cell>
          <cell r="AT72" t="str">
            <v>＝</v>
          </cell>
          <cell r="AU72">
            <v>1.34</v>
          </cell>
          <cell r="AW72" t="str">
            <v>＝</v>
          </cell>
          <cell r="AX72">
            <v>1.02</v>
          </cell>
          <cell r="CC72" t="str">
            <v>＝</v>
          </cell>
          <cell r="CD72">
            <v>1.34</v>
          </cell>
        </row>
        <row r="73">
          <cell r="M73" t="str">
            <v>請負比率</v>
          </cell>
          <cell r="N73"/>
          <cell r="O73" t="str">
            <v>請負比率</v>
          </cell>
          <cell r="P73"/>
          <cell r="Q73" t="str">
            <v>請負比率</v>
          </cell>
          <cell r="R73"/>
          <cell r="S73" t="str">
            <v>請負比率</v>
          </cell>
          <cell r="U73"/>
          <cell r="V73" t="str">
            <v>請負比率</v>
          </cell>
          <cell r="W73"/>
          <cell r="X73" t="str">
            <v/>
          </cell>
          <cell r="Y73" t="str">
            <v/>
          </cell>
          <cell r="Z73" t="str">
            <v>請負比率</v>
          </cell>
          <cell r="AA73" t="str">
            <v>請負比率</v>
          </cell>
          <cell r="AB73" t="str">
            <v/>
          </cell>
          <cell r="AC73">
            <v>0</v>
          </cell>
          <cell r="AD73" t="str">
            <v>請負比率</v>
          </cell>
          <cell r="AE73">
            <v>0</v>
          </cell>
          <cell r="AF73" t="str">
            <v/>
          </cell>
          <cell r="AG73" t="str">
            <v>請負比率</v>
          </cell>
          <cell r="AH73" t="str">
            <v/>
          </cell>
          <cell r="AR73" t="str">
            <v>請負比率</v>
          </cell>
          <cell r="AT73"/>
          <cell r="BX73" t="str">
            <v>請負比率</v>
          </cell>
          <cell r="BZ73"/>
        </row>
        <row r="74">
          <cell r="A74" t="str">
            <v xml:space="preserve"> ２　一般補強分　　　                                                                                                                            </v>
          </cell>
          <cell r="B74" t="str">
            <v>３  特別補強分</v>
          </cell>
          <cell r="C74" t="str">
            <v>建築</v>
          </cell>
          <cell r="D74">
            <v>0.85499999999999998</v>
          </cell>
          <cell r="E74" t="str">
            <v>電気</v>
          </cell>
          <cell r="F74">
            <v>0.90500000000000003</v>
          </cell>
          <cell r="G74" t="str">
            <v>機械</v>
          </cell>
          <cell r="H74">
            <v>0.88800000000000001</v>
          </cell>
          <cell r="I74" t="str">
            <v>２  改修比率算出表（基礎部分）</v>
          </cell>
          <cell r="J74" t="str">
            <v>３  個別事由</v>
          </cell>
          <cell r="K74" t="str">
            <v>建築</v>
          </cell>
          <cell r="L74" t="str">
            <v>３  特別補強分</v>
          </cell>
          <cell r="M74" t="str">
            <v>電気</v>
          </cell>
          <cell r="N74" t="str">
            <v>建築</v>
          </cell>
          <cell r="O74">
            <v>0.85499999999999998</v>
          </cell>
          <cell r="P74" t="str">
            <v>電気</v>
          </cell>
          <cell r="Q74">
            <v>0.90500000000000003</v>
          </cell>
          <cell r="R74" t="str">
            <v>機械</v>
          </cell>
          <cell r="S74">
            <v>0.88800000000000001</v>
          </cell>
          <cell r="U74" t="str">
            <v>２  改修比率算出表（基礎部分）</v>
          </cell>
          <cell r="V74">
            <v>0.90500000000000003</v>
          </cell>
          <cell r="W74" t="str">
            <v>機械</v>
          </cell>
          <cell r="X74">
            <v>0.88800000000000001</v>
          </cell>
          <cell r="Y74" t="str">
            <v>建築</v>
          </cell>
          <cell r="Z74">
            <v>0.85499999999999998</v>
          </cell>
          <cell r="AA74" t="str">
            <v>電気</v>
          </cell>
          <cell r="AB74">
            <v>0.90500000000000003</v>
          </cell>
          <cell r="AC74" t="str">
            <v>機械</v>
          </cell>
          <cell r="AD74">
            <v>0.88800000000000001</v>
          </cell>
          <cell r="AE74" t="str">
            <v>２  改修比率算出表（基礎部分）</v>
          </cell>
          <cell r="AF74" t="str">
            <v>３  個別事由</v>
          </cell>
          <cell r="AG74" t="str">
            <v>建築</v>
          </cell>
          <cell r="AH74">
            <v>0.85499999999999998</v>
          </cell>
          <cell r="AI74" t="str">
            <v>電気</v>
          </cell>
          <cell r="AJ74">
            <v>0.90500000000000003</v>
          </cell>
          <cell r="AK74" t="str">
            <v>機械</v>
          </cell>
          <cell r="AL74">
            <v>0.88800000000000001</v>
          </cell>
          <cell r="AM74" t="str">
            <v>建築</v>
          </cell>
          <cell r="AN74" t="str">
            <v>３  個別事由</v>
          </cell>
          <cell r="AO74" t="str">
            <v>電気</v>
          </cell>
          <cell r="AP74">
            <v>0.90500000000000003</v>
          </cell>
          <cell r="AQ74" t="str">
            <v>機械</v>
          </cell>
          <cell r="AR74">
            <v>0.88800000000000001</v>
          </cell>
          <cell r="AS74" t="str">
            <v>建築</v>
          </cell>
          <cell r="AT74">
            <v>0.85499999999999998</v>
          </cell>
          <cell r="AU74" t="str">
            <v>電気</v>
          </cell>
          <cell r="AV74">
            <v>0.90500000000000003</v>
          </cell>
          <cell r="AW74" t="str">
            <v>機械</v>
          </cell>
          <cell r="AX74">
            <v>0.90500000000000003</v>
          </cell>
          <cell r="AY74">
            <v>0.88800000000000001</v>
          </cell>
          <cell r="BA74" t="str">
            <v>２  改修比率算出表（基礎部分）</v>
          </cell>
          <cell r="BB74">
            <v>0.85499999999999998</v>
          </cell>
          <cell r="BC74" t="str">
            <v>電気</v>
          </cell>
          <cell r="BD74">
            <v>0.90500000000000003</v>
          </cell>
          <cell r="BE74" t="str">
            <v>機械</v>
          </cell>
          <cell r="BF74">
            <v>0.88800000000000001</v>
          </cell>
          <cell r="BG74">
            <v>0.85499999999999998</v>
          </cell>
          <cell r="BH74" t="str">
            <v>電気</v>
          </cell>
          <cell r="BI74">
            <v>0.90500000000000003</v>
          </cell>
          <cell r="BJ74" t="str">
            <v>機械</v>
          </cell>
          <cell r="BK74">
            <v>0.88800000000000001</v>
          </cell>
          <cell r="BL74">
            <v>0.85499999999999998</v>
          </cell>
          <cell r="BM74" t="str">
            <v>電気</v>
          </cell>
          <cell r="BN74">
            <v>0.90500000000000003</v>
          </cell>
          <cell r="BO74" t="str">
            <v>機械</v>
          </cell>
          <cell r="BP74">
            <v>0.88800000000000001</v>
          </cell>
          <cell r="BQ74">
            <v>0.85499999999999998</v>
          </cell>
          <cell r="BR74" t="str">
            <v>電気</v>
          </cell>
          <cell r="BS74">
            <v>0.90500000000000003</v>
          </cell>
          <cell r="BT74" t="str">
            <v>３  個別事由</v>
          </cell>
          <cell r="BU74">
            <v>0.88800000000000001</v>
          </cell>
          <cell r="BV74" t="str">
            <v>電気</v>
          </cell>
          <cell r="BW74">
            <v>0.90500000000000003</v>
          </cell>
          <cell r="BX74" t="str">
            <v>機械</v>
          </cell>
          <cell r="BY74" t="str">
            <v>建築</v>
          </cell>
          <cell r="BZ74">
            <v>0.85499999999999998</v>
          </cell>
          <cell r="CA74" t="str">
            <v>電気</v>
          </cell>
          <cell r="CB74">
            <v>0.90500000000000003</v>
          </cell>
          <cell r="CC74" t="str">
            <v>機械</v>
          </cell>
          <cell r="CE74">
            <v>0.88800000000000001</v>
          </cell>
        </row>
        <row r="75">
          <cell r="A75" t="str">
            <v>補  強  要  素</v>
          </cell>
          <cell r="B75" t="str">
            <v>平均単価</v>
          </cell>
          <cell r="C75" t="str">
            <v>数量</v>
          </cell>
          <cell r="D75" t="str">
            <v>平均単価</v>
          </cell>
          <cell r="E75" t="str">
            <v>実施金額</v>
          </cell>
          <cell r="F75" t="str">
            <v>数量</v>
          </cell>
          <cell r="G75" t="str">
            <v>標準金額</v>
          </cell>
          <cell r="H75" t="str">
            <v>実施金額</v>
          </cell>
          <cell r="I75" t="str">
            <v>単価</v>
          </cell>
          <cell r="J75" t="str">
            <v>備       考</v>
          </cell>
          <cell r="K75" t="str">
            <v>工       種</v>
          </cell>
          <cell r="L75" t="str">
            <v>区分</v>
          </cell>
          <cell r="M75" t="str">
            <v>割合</v>
          </cell>
          <cell r="N75" t="str">
            <v>単価構成比</v>
          </cell>
          <cell r="O75" t="str">
            <v>数量</v>
          </cell>
          <cell r="P75" t="str">
            <v>区    分</v>
          </cell>
          <cell r="Q75" t="str">
            <v>単価</v>
          </cell>
          <cell r="R75" t="str">
            <v>単  価</v>
          </cell>
          <cell r="S75" t="str">
            <v>実施金額</v>
          </cell>
          <cell r="U75" t="str">
            <v>工       種</v>
          </cell>
          <cell r="V75" t="str">
            <v>改修範囲  （数量）</v>
          </cell>
          <cell r="W75" t="str">
            <v>割合</v>
          </cell>
          <cell r="X75" t="str">
            <v>単価構成比</v>
          </cell>
          <cell r="Y75" t="str">
            <v>改修比率</v>
          </cell>
          <cell r="Z75" t="str">
            <v>改修範囲  （数量）</v>
          </cell>
          <cell r="AA75" t="str">
            <v>数  量</v>
          </cell>
          <cell r="AB75" t="str">
            <v>単  価</v>
          </cell>
          <cell r="AC75" t="str">
            <v>標準金額</v>
          </cell>
          <cell r="AD75" t="str">
            <v>実施金額</v>
          </cell>
          <cell r="AE75" t="str">
            <v>単価構成比</v>
          </cell>
          <cell r="AF75" t="str">
            <v>割合</v>
          </cell>
          <cell r="AG75" t="str">
            <v>区    分</v>
          </cell>
          <cell r="AH75" t="str">
            <v>数  量</v>
          </cell>
          <cell r="AI75" t="str">
            <v>単価構成比</v>
          </cell>
          <cell r="AJ75" t="str">
            <v>標準金額</v>
          </cell>
          <cell r="AK75" t="str">
            <v>実施金額</v>
          </cell>
          <cell r="AL75" t="str">
            <v>改修比率</v>
          </cell>
          <cell r="AM75" t="str">
            <v>改修範囲  （数量）</v>
          </cell>
          <cell r="AN75" t="str">
            <v>区    分</v>
          </cell>
          <cell r="AO75" t="str">
            <v>単価構成比</v>
          </cell>
          <cell r="AP75" t="str">
            <v>改修比率</v>
          </cell>
          <cell r="AQ75" t="str">
            <v>区    分</v>
          </cell>
          <cell r="AR75" t="str">
            <v>数  量</v>
          </cell>
          <cell r="AS75" t="str">
            <v>単  価</v>
          </cell>
          <cell r="AT75" t="str">
            <v>単  価</v>
          </cell>
          <cell r="AU75" t="str">
            <v>標準金額</v>
          </cell>
          <cell r="AV75" t="str">
            <v>工       種</v>
          </cell>
          <cell r="AW75" t="str">
            <v>実施金額</v>
          </cell>
          <cell r="AX75" t="str">
            <v>割合</v>
          </cell>
          <cell r="AY75" t="str">
            <v>単価構成比</v>
          </cell>
          <cell r="BA75" t="str">
            <v>工       種</v>
          </cell>
          <cell r="BB75" t="str">
            <v>数  量</v>
          </cell>
          <cell r="BC75" t="str">
            <v>単  価</v>
          </cell>
          <cell r="BD75" t="str">
            <v>標準金額</v>
          </cell>
          <cell r="BE75" t="str">
            <v>実施金額</v>
          </cell>
          <cell r="BF75" t="str">
            <v>改修範囲  （数量）</v>
          </cell>
          <cell r="BG75" t="str">
            <v>改修比率</v>
          </cell>
          <cell r="BH75" t="str">
            <v>区    分</v>
          </cell>
          <cell r="BI75" t="str">
            <v>数  量</v>
          </cell>
          <cell r="BJ75" t="str">
            <v>単  価</v>
          </cell>
          <cell r="BK75" t="str">
            <v>標準金額</v>
          </cell>
          <cell r="BL75" t="str">
            <v>割合</v>
          </cell>
          <cell r="BM75" t="str">
            <v>区    分</v>
          </cell>
          <cell r="BN75" t="str">
            <v>数  量</v>
          </cell>
          <cell r="BO75" t="str">
            <v>単価構成比</v>
          </cell>
          <cell r="BP75" t="str">
            <v>標準金額</v>
          </cell>
          <cell r="BQ75" t="str">
            <v>実施金額</v>
          </cell>
          <cell r="BR75" t="str">
            <v>改修比率</v>
          </cell>
          <cell r="BS75" t="str">
            <v>単  価</v>
          </cell>
          <cell r="BT75" t="str">
            <v>区    分</v>
          </cell>
          <cell r="BU75" t="str">
            <v>実施金額</v>
          </cell>
          <cell r="BV75" t="str">
            <v>標準金額</v>
          </cell>
          <cell r="BW75" t="str">
            <v>実施金額</v>
          </cell>
          <cell r="BX75" t="str">
            <v>数  量</v>
          </cell>
          <cell r="BY75" t="str">
            <v>実施金額</v>
          </cell>
          <cell r="BZ75" t="str">
            <v>単  価</v>
          </cell>
          <cell r="CA75" t="str">
            <v>標準金額</v>
          </cell>
          <cell r="CC75" t="str">
            <v>実施金額</v>
          </cell>
        </row>
        <row r="76">
          <cell r="D76" t="str">
            <v>（千円）</v>
          </cell>
          <cell r="E76" t="str">
            <v>（千円）</v>
          </cell>
          <cell r="F76" t="str">
            <v>（千円）</v>
          </cell>
          <cell r="G76" t="str">
            <v>（千円）</v>
          </cell>
          <cell r="H76" t="str">
            <v>（千円）</v>
          </cell>
          <cell r="I76" t="str">
            <v>①  ％</v>
          </cell>
          <cell r="J76" t="str">
            <v>②</v>
          </cell>
          <cell r="K76" t="str">
            <v>％</v>
          </cell>
          <cell r="L76" t="str">
            <v>①×②  ％</v>
          </cell>
          <cell r="M76" t="str">
            <v>(円）</v>
          </cell>
          <cell r="N76" t="str">
            <v>(千円）</v>
          </cell>
          <cell r="O76" t="str">
            <v>(千円）</v>
          </cell>
          <cell r="P76" t="str">
            <v>①  ％</v>
          </cell>
          <cell r="Q76" t="str">
            <v>（円）</v>
          </cell>
          <cell r="R76" t="str">
            <v>％</v>
          </cell>
          <cell r="S76" t="str">
            <v>（千円）</v>
          </cell>
          <cell r="U76" t="str">
            <v>(千円）</v>
          </cell>
          <cell r="V76" t="str">
            <v>(千円）</v>
          </cell>
          <cell r="W76" t="str">
            <v>②</v>
          </cell>
          <cell r="X76" t="str">
            <v>％</v>
          </cell>
          <cell r="Y76" t="str">
            <v>①×②  ％</v>
          </cell>
          <cell r="Z76" t="str">
            <v>(円）</v>
          </cell>
          <cell r="AA76" t="str">
            <v>(千円）</v>
          </cell>
          <cell r="AB76" t="str">
            <v>(千円）</v>
          </cell>
          <cell r="AC76" t="str">
            <v>①  ％</v>
          </cell>
          <cell r="AD76" t="str">
            <v>②</v>
          </cell>
          <cell r="AE76" t="str">
            <v>％</v>
          </cell>
          <cell r="AF76" t="str">
            <v>①×②  ％</v>
          </cell>
          <cell r="AG76" t="str">
            <v>(円）</v>
          </cell>
          <cell r="AH76" t="str">
            <v>①  ％</v>
          </cell>
          <cell r="AI76" t="str">
            <v>②</v>
          </cell>
          <cell r="AJ76" t="str">
            <v>％</v>
          </cell>
          <cell r="AK76" t="str">
            <v>(円）</v>
          </cell>
          <cell r="AL76" t="str">
            <v>(千円）</v>
          </cell>
          <cell r="AM76" t="str">
            <v>①×②  ％</v>
          </cell>
          <cell r="AN76" t="str">
            <v>①  ％</v>
          </cell>
          <cell r="AO76" t="str">
            <v>②</v>
          </cell>
          <cell r="AP76" t="str">
            <v>％</v>
          </cell>
          <cell r="AQ76" t="str">
            <v>①×②  ％</v>
          </cell>
          <cell r="AR76" t="str">
            <v>(円）</v>
          </cell>
          <cell r="AS76" t="str">
            <v>(千円）</v>
          </cell>
          <cell r="AT76" t="str">
            <v>(円）</v>
          </cell>
          <cell r="AU76" t="str">
            <v>(千円）</v>
          </cell>
          <cell r="AV76" t="str">
            <v>①  ％</v>
          </cell>
          <cell r="AW76" t="str">
            <v>(千円）</v>
          </cell>
          <cell r="AX76" t="str">
            <v>％</v>
          </cell>
          <cell r="AY76" t="str">
            <v>①×②  ％</v>
          </cell>
          <cell r="BA76" t="str">
            <v>(千円）</v>
          </cell>
          <cell r="BB76" t="str">
            <v>(千円）</v>
          </cell>
          <cell r="BC76" t="str">
            <v>％</v>
          </cell>
          <cell r="BD76" t="str">
            <v>①×②  ％</v>
          </cell>
          <cell r="BE76" t="str">
            <v>(円）</v>
          </cell>
          <cell r="BF76" t="str">
            <v>(千円）</v>
          </cell>
          <cell r="BG76" t="str">
            <v>(千円）</v>
          </cell>
          <cell r="BH76" t="str">
            <v>％</v>
          </cell>
          <cell r="BI76" t="str">
            <v>①×②  ％</v>
          </cell>
          <cell r="BJ76" t="str">
            <v>(円）</v>
          </cell>
          <cell r="BK76" t="str">
            <v>(千円）</v>
          </cell>
          <cell r="BL76" t="str">
            <v>(千円）</v>
          </cell>
          <cell r="BM76" t="str">
            <v>％</v>
          </cell>
          <cell r="BN76" t="str">
            <v>①  ％</v>
          </cell>
          <cell r="BO76" t="str">
            <v>②</v>
          </cell>
          <cell r="BP76" t="str">
            <v>％</v>
          </cell>
          <cell r="BQ76" t="str">
            <v>(千円）</v>
          </cell>
          <cell r="BR76" t="str">
            <v>(千円）</v>
          </cell>
          <cell r="BS76" t="str">
            <v>①×②  ％</v>
          </cell>
          <cell r="BT76" t="str">
            <v>(千円）</v>
          </cell>
          <cell r="BZ76" t="str">
            <v>(円）</v>
          </cell>
          <cell r="CA76" t="str">
            <v>(千円）</v>
          </cell>
          <cell r="CC76" t="str">
            <v>(千円）</v>
          </cell>
        </row>
        <row r="77">
          <cell r="A77" t="str">
            <v>(校舎)</v>
          </cell>
          <cell r="B77" t="str">
            <v>荷重軽減</v>
          </cell>
          <cell r="C77">
            <v>1</v>
          </cell>
          <cell r="D77" t="str">
            <v>式</v>
          </cell>
          <cell r="E77">
            <v>871000</v>
          </cell>
          <cell r="F77">
            <v>871</v>
          </cell>
          <cell r="G77" t="str">
            <v>防水･屋根</v>
          </cell>
          <cell r="H77">
            <v>850</v>
          </cell>
          <cell r="I77" t="str">
            <v>㎡</v>
          </cell>
          <cell r="J77" t="str">
            <v>/</v>
          </cell>
          <cell r="K77">
            <v>850</v>
          </cell>
          <cell r="L77" t="str">
            <v>荷重軽減</v>
          </cell>
          <cell r="M77"/>
          <cell r="N77">
            <v>100</v>
          </cell>
          <cell r="O77">
            <v>1</v>
          </cell>
          <cell r="P77" t="str">
            <v>式</v>
          </cell>
          <cell r="Q77">
            <v>871000</v>
          </cell>
          <cell r="R77" t="str">
            <v>外部足場</v>
          </cell>
          <cell r="S77">
            <v>871</v>
          </cell>
          <cell r="U77">
            <v>3344000</v>
          </cell>
          <cell r="V77" t="str">
            <v>防水･屋根</v>
          </cell>
          <cell r="W77">
            <v>3344</v>
          </cell>
          <cell r="X77" t="str">
            <v>防水･屋根</v>
          </cell>
          <cell r="Y77">
            <v>850</v>
          </cell>
          <cell r="Z77">
            <v>850</v>
          </cell>
          <cell r="AA77" t="str">
            <v>㎡</v>
          </cell>
          <cell r="AB77" t="str">
            <v>/</v>
          </cell>
          <cell r="AC77" t="str">
            <v>㎡</v>
          </cell>
          <cell r="AD77">
            <v>850</v>
          </cell>
          <cell r="AE77" t="str">
            <v>㎡</v>
          </cell>
          <cell r="AF77" t="str">
            <v/>
          </cell>
          <cell r="AG77">
            <v>0</v>
          </cell>
          <cell r="AH77">
            <v>100</v>
          </cell>
          <cell r="AI77">
            <v>3</v>
          </cell>
          <cell r="AJ77">
            <v>0</v>
          </cell>
          <cell r="AK77" t="str">
            <v>式</v>
          </cell>
          <cell r="AL77">
            <v>3800000</v>
          </cell>
          <cell r="AM77">
            <v>3</v>
          </cell>
          <cell r="AN77" t="str">
            <v>外部足場</v>
          </cell>
          <cell r="AO77">
            <v>3344000</v>
          </cell>
          <cell r="AP77">
            <v>3344</v>
          </cell>
          <cell r="AQ77">
            <v>3344</v>
          </cell>
          <cell r="AR77">
            <v>1</v>
          </cell>
          <cell r="AS77" t="str">
            <v>式</v>
          </cell>
          <cell r="AT77">
            <v>3344000</v>
          </cell>
          <cell r="AU77">
            <v>3344</v>
          </cell>
          <cell r="AV77">
            <v>850</v>
          </cell>
          <cell r="AW77">
            <v>3344</v>
          </cell>
          <cell r="AX77">
            <v>100</v>
          </cell>
          <cell r="AY77">
            <v>3</v>
          </cell>
          <cell r="BA77">
            <v>3</v>
          </cell>
          <cell r="BB77" t="str">
            <v>防水･屋根</v>
          </cell>
          <cell r="BC77">
            <v>1</v>
          </cell>
          <cell r="BD77" t="str">
            <v>式</v>
          </cell>
          <cell r="BE77">
            <v>3800000</v>
          </cell>
          <cell r="BF77">
            <v>850</v>
          </cell>
          <cell r="BG77" t="str">
            <v>㎡</v>
          </cell>
          <cell r="BH77" t="str">
            <v>/</v>
          </cell>
          <cell r="BI77">
            <v>0</v>
          </cell>
          <cell r="BJ77">
            <v>850</v>
          </cell>
          <cell r="BK77" t="str">
            <v>㎡</v>
          </cell>
          <cell r="BL77" t="str">
            <v/>
          </cell>
          <cell r="BM77" t="str">
            <v>式</v>
          </cell>
          <cell r="BN77">
            <v>100</v>
          </cell>
          <cell r="BO77">
            <v>3</v>
          </cell>
          <cell r="BP77">
            <v>0</v>
          </cell>
          <cell r="BQ77">
            <v>3800000</v>
          </cell>
          <cell r="BR77">
            <v>3800</v>
          </cell>
          <cell r="BS77">
            <v>3</v>
          </cell>
          <cell r="BT77" t="str">
            <v>仕上材撤去費</v>
          </cell>
          <cell r="BU77">
            <v>3800</v>
          </cell>
          <cell r="BV77">
            <v>3800</v>
          </cell>
          <cell r="BW77">
            <v>3800000</v>
          </cell>
          <cell r="BX77">
            <v>1</v>
          </cell>
          <cell r="BY77" t="str">
            <v>式</v>
          </cell>
          <cell r="BZ77">
            <v>3800000</v>
          </cell>
          <cell r="CA77">
            <v>3800</v>
          </cell>
          <cell r="CC77">
            <v>3800</v>
          </cell>
        </row>
        <row r="78">
          <cell r="A78" t="str">
            <v>壁新設(㎡)</v>
          </cell>
          <cell r="B78">
            <v>82</v>
          </cell>
          <cell r="C78">
            <v>0</v>
          </cell>
          <cell r="D78">
            <v>82</v>
          </cell>
          <cell r="E78" t="str">
            <v>基礎補強</v>
          </cell>
          <cell r="F78">
            <v>26</v>
          </cell>
          <cell r="G78">
            <v>0</v>
          </cell>
          <cell r="H78">
            <v>44385</v>
          </cell>
          <cell r="I78">
            <v>1154</v>
          </cell>
          <cell r="J78">
            <v>0</v>
          </cell>
          <cell r="K78" t="str">
            <v>外 　　装</v>
          </cell>
          <cell r="L78" t="str">
            <v>基礎補強</v>
          </cell>
          <cell r="M78" t="str">
            <v>㎡</v>
          </cell>
          <cell r="N78" t="str">
            <v>/</v>
          </cell>
          <cell r="O78">
            <v>26</v>
          </cell>
          <cell r="P78" t="str">
            <v>㎡</v>
          </cell>
          <cell r="Q78">
            <v>44385</v>
          </cell>
          <cell r="R78">
            <v>100</v>
          </cell>
          <cell r="S78">
            <v>1154</v>
          </cell>
          <cell r="U78" t="str">
            <v>建</v>
          </cell>
          <cell r="V78" t="str">
            <v>外 　　装</v>
          </cell>
          <cell r="W78">
            <v>1</v>
          </cell>
          <cell r="X78" t="str">
            <v>式</v>
          </cell>
          <cell r="Y78">
            <v>2116000</v>
          </cell>
          <cell r="Z78">
            <v>770</v>
          </cell>
          <cell r="AA78" t="str">
            <v>㎡</v>
          </cell>
          <cell r="AB78" t="str">
            <v>/</v>
          </cell>
          <cell r="AC78" t="str">
            <v>外 　　装</v>
          </cell>
          <cell r="AD78">
            <v>770</v>
          </cell>
          <cell r="AE78" t="str">
            <v>㎡</v>
          </cell>
          <cell r="AF78" t="str">
            <v/>
          </cell>
          <cell r="AG78">
            <v>770</v>
          </cell>
          <cell r="AH78">
            <v>100</v>
          </cell>
          <cell r="AI78">
            <v>1.5</v>
          </cell>
          <cell r="AJ78">
            <v>0</v>
          </cell>
          <cell r="AK78">
            <v>1.5</v>
          </cell>
          <cell r="AL78">
            <v>0</v>
          </cell>
          <cell r="AM78">
            <v>1.5</v>
          </cell>
          <cell r="AN78" t="str">
            <v>撤去費</v>
          </cell>
          <cell r="AO78">
            <v>1</v>
          </cell>
          <cell r="AP78" t="str">
            <v>式</v>
          </cell>
          <cell r="AQ78">
            <v>1300000</v>
          </cell>
          <cell r="AR78">
            <v>1</v>
          </cell>
          <cell r="AS78" t="str">
            <v>式</v>
          </cell>
          <cell r="AT78">
            <v>2116000</v>
          </cell>
          <cell r="AU78">
            <v>2116</v>
          </cell>
          <cell r="AV78" t="str">
            <v>外 　　装</v>
          </cell>
          <cell r="AW78">
            <v>2116</v>
          </cell>
          <cell r="AX78" t="str">
            <v>㎡</v>
          </cell>
          <cell r="AY78" t="str">
            <v>/</v>
          </cell>
          <cell r="BA78" t="str">
            <v>建</v>
          </cell>
          <cell r="BB78" t="str">
            <v>外 　　装</v>
          </cell>
          <cell r="BC78">
            <v>1.5</v>
          </cell>
          <cell r="BD78">
            <v>0</v>
          </cell>
          <cell r="BE78">
            <v>1.5</v>
          </cell>
          <cell r="BF78">
            <v>770</v>
          </cell>
          <cell r="BG78" t="str">
            <v>㎡</v>
          </cell>
          <cell r="BH78" t="str">
            <v>/</v>
          </cell>
          <cell r="BI78">
            <v>1300000</v>
          </cell>
          <cell r="BJ78">
            <v>770</v>
          </cell>
          <cell r="BK78" t="str">
            <v>㎡</v>
          </cell>
          <cell r="BL78" t="str">
            <v/>
          </cell>
          <cell r="BM78" t="str">
            <v>外部足場</v>
          </cell>
          <cell r="BN78">
            <v>100</v>
          </cell>
          <cell r="BO78">
            <v>1.5</v>
          </cell>
          <cell r="BP78">
            <v>0</v>
          </cell>
          <cell r="BQ78">
            <v>1300</v>
          </cell>
          <cell r="BR78">
            <v>1300</v>
          </cell>
          <cell r="BS78">
            <v>1.5</v>
          </cell>
          <cell r="BT78" t="str">
            <v>外部足場</v>
          </cell>
          <cell r="BU78">
            <v>1300000</v>
          </cell>
          <cell r="BV78">
            <v>1300</v>
          </cell>
          <cell r="BW78">
            <v>1300</v>
          </cell>
          <cell r="BX78">
            <v>1</v>
          </cell>
          <cell r="BY78" t="str">
            <v>式</v>
          </cell>
          <cell r="BZ78">
            <v>1300000</v>
          </cell>
          <cell r="CA78">
            <v>1300</v>
          </cell>
          <cell r="CC78">
            <v>1300</v>
          </cell>
        </row>
        <row r="79">
          <cell r="A79" t="str">
            <v>壁補強（〃）</v>
          </cell>
          <cell r="B79">
            <v>90</v>
          </cell>
          <cell r="C79">
            <v>0</v>
          </cell>
          <cell r="D79">
            <v>90</v>
          </cell>
          <cell r="E79">
            <v>0</v>
          </cell>
          <cell r="F79" t="str">
            <v>内</v>
          </cell>
          <cell r="G79">
            <v>0</v>
          </cell>
          <cell r="H79">
            <v>482</v>
          </cell>
          <cell r="I79" t="str">
            <v>㎡</v>
          </cell>
          <cell r="J79">
            <v>0</v>
          </cell>
          <cell r="K79">
            <v>655</v>
          </cell>
          <cell r="L79" t="str">
            <v>㎡</v>
          </cell>
          <cell r="M79"/>
          <cell r="N79">
            <v>74</v>
          </cell>
          <cell r="O79">
            <v>4.8</v>
          </cell>
          <cell r="P79">
            <v>0</v>
          </cell>
          <cell r="Q79">
            <v>0</v>
          </cell>
          <cell r="R79">
            <v>0</v>
          </cell>
          <cell r="S79" t="str">
            <v>内</v>
          </cell>
          <cell r="U79">
            <v>482</v>
          </cell>
          <cell r="V79" t="str">
            <v>内</v>
          </cell>
          <cell r="W79" t="str">
            <v>床 床板張</v>
          </cell>
          <cell r="X79">
            <v>655</v>
          </cell>
          <cell r="Y79" t="str">
            <v>㎡</v>
          </cell>
          <cell r="Z79">
            <v>482</v>
          </cell>
          <cell r="AA79" t="str">
            <v>㎡</v>
          </cell>
          <cell r="AB79" t="str">
            <v>/</v>
          </cell>
          <cell r="AC79">
            <v>0</v>
          </cell>
          <cell r="AD79">
            <v>655</v>
          </cell>
          <cell r="AE79" t="str">
            <v>㎡</v>
          </cell>
          <cell r="AF79" t="str">
            <v/>
          </cell>
          <cell r="AG79">
            <v>0</v>
          </cell>
          <cell r="AH79">
            <v>74</v>
          </cell>
          <cell r="AI79">
            <v>4.8</v>
          </cell>
          <cell r="AJ79">
            <v>0</v>
          </cell>
          <cell r="AK79" t="str">
            <v>床 床板張</v>
          </cell>
          <cell r="AL79">
            <v>482</v>
          </cell>
          <cell r="AM79">
            <v>3.6</v>
          </cell>
          <cell r="AN79" t="str">
            <v>/</v>
          </cell>
          <cell r="AO79">
            <v>655</v>
          </cell>
          <cell r="AP79" t="str">
            <v>㎡</v>
          </cell>
          <cell r="AQ79">
            <v>74</v>
          </cell>
          <cell r="AR79">
            <v>4.8</v>
          </cell>
          <cell r="AS79">
            <v>0</v>
          </cell>
          <cell r="AT79">
            <v>3.6</v>
          </cell>
          <cell r="AU79">
            <v>0</v>
          </cell>
          <cell r="AV79" t="str">
            <v>㎡</v>
          </cell>
          <cell r="AW79" t="str">
            <v>/</v>
          </cell>
          <cell r="AX79">
            <v>655</v>
          </cell>
          <cell r="AY79" t="str">
            <v>㎡</v>
          </cell>
          <cell r="BA79">
            <v>4.8</v>
          </cell>
          <cell r="BB79" t="str">
            <v>内</v>
          </cell>
          <cell r="BC79" t="str">
            <v>床 床板張</v>
          </cell>
          <cell r="BD79">
            <v>0</v>
          </cell>
          <cell r="BE79">
            <v>0</v>
          </cell>
          <cell r="BF79">
            <v>482</v>
          </cell>
          <cell r="BG79" t="str">
            <v>㎡</v>
          </cell>
          <cell r="BH79" t="str">
            <v>/</v>
          </cell>
          <cell r="BI79">
            <v>74</v>
          </cell>
          <cell r="BJ79">
            <v>655</v>
          </cell>
          <cell r="BK79" t="str">
            <v>㎡</v>
          </cell>
          <cell r="BL79" t="str">
            <v/>
          </cell>
          <cell r="BM79">
            <v>0</v>
          </cell>
          <cell r="BN79">
            <v>74</v>
          </cell>
          <cell r="BO79">
            <v>4.8</v>
          </cell>
          <cell r="BP79">
            <v>0</v>
          </cell>
          <cell r="BS79">
            <v>3.6</v>
          </cell>
          <cell r="CA79">
            <v>0</v>
          </cell>
        </row>
        <row r="80">
          <cell r="A80" t="str">
            <v>袖壁新設（〃）</v>
          </cell>
          <cell r="B80">
            <v>89</v>
          </cell>
          <cell r="C80">
            <v>0</v>
          </cell>
          <cell r="D80">
            <v>89</v>
          </cell>
          <cell r="E80">
            <v>0</v>
          </cell>
          <cell r="F80" t="str">
            <v>床組</v>
          </cell>
          <cell r="G80">
            <v>0</v>
          </cell>
          <cell r="H80" t="str">
            <v>㎡</v>
          </cell>
          <cell r="I80" t="str">
            <v>/</v>
          </cell>
          <cell r="J80">
            <v>0</v>
          </cell>
          <cell r="K80" t="str">
            <v>㎡</v>
          </cell>
          <cell r="L80">
            <v>0</v>
          </cell>
          <cell r="M80">
            <v>2.2000000000000002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㎡</v>
          </cell>
          <cell r="U80">
            <v>0</v>
          </cell>
          <cell r="V80" t="str">
            <v>㎡</v>
          </cell>
          <cell r="W80" t="str">
            <v>床組</v>
          </cell>
          <cell r="X80">
            <v>2.2000000000000002</v>
          </cell>
          <cell r="Y80">
            <v>0</v>
          </cell>
          <cell r="Z80">
            <v>0</v>
          </cell>
          <cell r="AA80" t="str">
            <v>㎡</v>
          </cell>
          <cell r="AB80" t="str">
            <v>/</v>
          </cell>
          <cell r="AC80" t="str">
            <v>㎡</v>
          </cell>
          <cell r="AD80">
            <v>0</v>
          </cell>
          <cell r="AE80" t="str">
            <v>㎡</v>
          </cell>
          <cell r="AF80">
            <v>0</v>
          </cell>
          <cell r="AG80">
            <v>0</v>
          </cell>
          <cell r="AH80">
            <v>0</v>
          </cell>
          <cell r="AI80">
            <v>2.2000000000000002</v>
          </cell>
          <cell r="AJ80">
            <v>0</v>
          </cell>
          <cell r="AK80" t="str">
            <v>㎡</v>
          </cell>
          <cell r="AL80" t="str">
            <v>/</v>
          </cell>
          <cell r="AM80">
            <v>0</v>
          </cell>
          <cell r="AN80" t="str">
            <v>㎡</v>
          </cell>
          <cell r="AO80">
            <v>0</v>
          </cell>
          <cell r="AP80">
            <v>2.2000000000000002</v>
          </cell>
          <cell r="AQ80">
            <v>0</v>
          </cell>
          <cell r="AR80">
            <v>0</v>
          </cell>
          <cell r="AS80">
            <v>0</v>
          </cell>
          <cell r="AT80" t="str">
            <v>床組</v>
          </cell>
          <cell r="AU80">
            <v>0</v>
          </cell>
          <cell r="AV80" t="str">
            <v>㎡</v>
          </cell>
          <cell r="AW80" t="str">
            <v>/</v>
          </cell>
          <cell r="AX80">
            <v>0</v>
          </cell>
          <cell r="AY80" t="str">
            <v>㎡</v>
          </cell>
          <cell r="BA80">
            <v>2.2000000000000002</v>
          </cell>
          <cell r="BB80">
            <v>0</v>
          </cell>
          <cell r="BC80" t="str">
            <v>床組</v>
          </cell>
          <cell r="BD80">
            <v>0</v>
          </cell>
          <cell r="BE80" t="str">
            <v>/</v>
          </cell>
          <cell r="BF80">
            <v>0</v>
          </cell>
          <cell r="BG80" t="str">
            <v>㎡</v>
          </cell>
          <cell r="BH80" t="str">
            <v>/</v>
          </cell>
          <cell r="BI80">
            <v>2.2000000000000002</v>
          </cell>
          <cell r="BJ80">
            <v>0</v>
          </cell>
          <cell r="BK80" t="str">
            <v>㎡</v>
          </cell>
          <cell r="BL80">
            <v>0</v>
          </cell>
          <cell r="BM80">
            <v>0</v>
          </cell>
          <cell r="BN80">
            <v>0</v>
          </cell>
          <cell r="BO80">
            <v>2.2000000000000002</v>
          </cell>
          <cell r="BP80">
            <v>0</v>
          </cell>
          <cell r="BS80">
            <v>0</v>
          </cell>
          <cell r="CA80">
            <v>0</v>
          </cell>
        </row>
        <row r="81">
          <cell r="A81" t="str">
            <v>柱(鋼)補強(本）</v>
          </cell>
          <cell r="B81">
            <v>555</v>
          </cell>
          <cell r="C81">
            <v>0</v>
          </cell>
          <cell r="D81">
            <v>555</v>
          </cell>
          <cell r="E81">
            <v>0</v>
          </cell>
          <cell r="F81" t="str">
            <v>壁</v>
          </cell>
          <cell r="G81">
            <v>0</v>
          </cell>
          <cell r="H81" t="str">
            <v>㎡</v>
          </cell>
          <cell r="I81" t="str">
            <v>/</v>
          </cell>
          <cell r="J81">
            <v>0</v>
          </cell>
          <cell r="K81" t="str">
            <v>㎡</v>
          </cell>
          <cell r="L81"/>
          <cell r="M81">
            <v>100</v>
          </cell>
          <cell r="N81">
            <v>11.6</v>
          </cell>
          <cell r="O81">
            <v>0</v>
          </cell>
          <cell r="P81">
            <v>11.6</v>
          </cell>
          <cell r="Q81">
            <v>0</v>
          </cell>
          <cell r="R81" t="str">
            <v>壁</v>
          </cell>
          <cell r="S81">
            <v>405</v>
          </cell>
          <cell r="U81" t="str">
            <v>/</v>
          </cell>
          <cell r="V81">
            <v>405</v>
          </cell>
          <cell r="W81" t="str">
            <v>壁</v>
          </cell>
          <cell r="X81"/>
          <cell r="Y81">
            <v>100</v>
          </cell>
          <cell r="Z81">
            <v>405</v>
          </cell>
          <cell r="AA81" t="str">
            <v>㎡</v>
          </cell>
          <cell r="AB81" t="str">
            <v>/</v>
          </cell>
          <cell r="AC81">
            <v>0</v>
          </cell>
          <cell r="AD81">
            <v>405</v>
          </cell>
          <cell r="AE81" t="str">
            <v>㎡</v>
          </cell>
          <cell r="AF81" t="str">
            <v/>
          </cell>
          <cell r="AG81">
            <v>0</v>
          </cell>
          <cell r="AH81">
            <v>100</v>
          </cell>
          <cell r="AI81">
            <v>11.6</v>
          </cell>
          <cell r="AJ81">
            <v>0</v>
          </cell>
          <cell r="AK81">
            <v>405</v>
          </cell>
          <cell r="AL81" t="str">
            <v>㎡</v>
          </cell>
          <cell r="AM81">
            <v>11.6</v>
          </cell>
          <cell r="AN81">
            <v>405</v>
          </cell>
          <cell r="AO81" t="str">
            <v>㎡</v>
          </cell>
          <cell r="AP81">
            <v>100</v>
          </cell>
          <cell r="AQ81">
            <v>11.6</v>
          </cell>
          <cell r="AR81">
            <v>0</v>
          </cell>
          <cell r="AS81">
            <v>11.6</v>
          </cell>
          <cell r="AT81">
            <v>0</v>
          </cell>
          <cell r="AU81">
            <v>0</v>
          </cell>
          <cell r="AV81">
            <v>405</v>
          </cell>
          <cell r="AW81" t="str">
            <v>㎡</v>
          </cell>
          <cell r="AX81">
            <v>100</v>
          </cell>
          <cell r="AY81">
            <v>11.6</v>
          </cell>
          <cell r="BA81">
            <v>11.6</v>
          </cell>
          <cell r="BB81">
            <v>0</v>
          </cell>
          <cell r="BC81" t="str">
            <v>壁</v>
          </cell>
          <cell r="BD81">
            <v>0</v>
          </cell>
          <cell r="BE81">
            <v>11.6</v>
          </cell>
          <cell r="BF81">
            <v>405</v>
          </cell>
          <cell r="BG81" t="str">
            <v>㎡</v>
          </cell>
          <cell r="BH81" t="str">
            <v>/</v>
          </cell>
          <cell r="BI81">
            <v>11.6</v>
          </cell>
          <cell r="BJ81">
            <v>405</v>
          </cell>
          <cell r="BK81" t="str">
            <v>㎡</v>
          </cell>
          <cell r="BL81" t="str">
            <v/>
          </cell>
          <cell r="BM81">
            <v>0</v>
          </cell>
          <cell r="BN81">
            <v>100</v>
          </cell>
          <cell r="BO81">
            <v>11.6</v>
          </cell>
          <cell r="BP81">
            <v>0</v>
          </cell>
          <cell r="BS81">
            <v>11.6</v>
          </cell>
          <cell r="CA81">
            <v>0</v>
          </cell>
        </row>
        <row r="82">
          <cell r="A82" t="str">
            <v>柱(炭素繊維)補強(〃)</v>
          </cell>
          <cell r="B82">
            <v>785</v>
          </cell>
          <cell r="C82">
            <v>0</v>
          </cell>
          <cell r="D82">
            <v>785</v>
          </cell>
          <cell r="E82">
            <v>0</v>
          </cell>
          <cell r="F82" t="str">
            <v>装</v>
          </cell>
          <cell r="G82">
            <v>0</v>
          </cell>
          <cell r="H82">
            <v>786</v>
          </cell>
          <cell r="I82" t="str">
            <v>㎡</v>
          </cell>
          <cell r="J82">
            <v>0</v>
          </cell>
          <cell r="K82">
            <v>786</v>
          </cell>
          <cell r="L82" t="str">
            <v>㎡</v>
          </cell>
          <cell r="M82"/>
          <cell r="N82">
            <v>100</v>
          </cell>
          <cell r="O82">
            <v>1.9</v>
          </cell>
          <cell r="P82">
            <v>0</v>
          </cell>
          <cell r="Q82">
            <v>0</v>
          </cell>
          <cell r="R82">
            <v>0</v>
          </cell>
          <cell r="S82" t="str">
            <v>装</v>
          </cell>
          <cell r="U82">
            <v>786</v>
          </cell>
          <cell r="V82" t="str">
            <v>装</v>
          </cell>
          <cell r="W82" t="str">
            <v>天　井</v>
          </cell>
          <cell r="X82">
            <v>786</v>
          </cell>
          <cell r="Y82" t="str">
            <v>㎡</v>
          </cell>
          <cell r="Z82">
            <v>786</v>
          </cell>
          <cell r="AA82" t="str">
            <v>㎡</v>
          </cell>
          <cell r="AB82" t="str">
            <v>/</v>
          </cell>
          <cell r="AC82">
            <v>0</v>
          </cell>
          <cell r="AD82">
            <v>786</v>
          </cell>
          <cell r="AE82" t="str">
            <v>㎡</v>
          </cell>
          <cell r="AF82" t="str">
            <v/>
          </cell>
          <cell r="AG82">
            <v>0</v>
          </cell>
          <cell r="AH82">
            <v>100</v>
          </cell>
          <cell r="AI82">
            <v>1.9</v>
          </cell>
          <cell r="AJ82">
            <v>0</v>
          </cell>
          <cell r="AK82" t="str">
            <v>天　井</v>
          </cell>
          <cell r="AL82">
            <v>786</v>
          </cell>
          <cell r="AM82">
            <v>1.9</v>
          </cell>
          <cell r="AN82" t="str">
            <v>/</v>
          </cell>
          <cell r="AO82">
            <v>786</v>
          </cell>
          <cell r="AP82" t="str">
            <v>㎡</v>
          </cell>
          <cell r="AQ82">
            <v>100</v>
          </cell>
          <cell r="AR82">
            <v>1.9</v>
          </cell>
          <cell r="AS82">
            <v>0</v>
          </cell>
          <cell r="AT82">
            <v>1.9</v>
          </cell>
          <cell r="AU82">
            <v>0</v>
          </cell>
          <cell r="AV82" t="str">
            <v>㎡</v>
          </cell>
          <cell r="AW82" t="str">
            <v>/</v>
          </cell>
          <cell r="AX82">
            <v>786</v>
          </cell>
          <cell r="AY82" t="str">
            <v>㎡</v>
          </cell>
          <cell r="BA82">
            <v>1.9</v>
          </cell>
          <cell r="BB82" t="str">
            <v>装</v>
          </cell>
          <cell r="BC82" t="str">
            <v>天　井</v>
          </cell>
          <cell r="BD82">
            <v>0</v>
          </cell>
          <cell r="BE82">
            <v>0</v>
          </cell>
          <cell r="BF82">
            <v>786</v>
          </cell>
          <cell r="BG82" t="str">
            <v>㎡</v>
          </cell>
          <cell r="BH82" t="str">
            <v>/</v>
          </cell>
          <cell r="BI82">
            <v>100</v>
          </cell>
          <cell r="BJ82">
            <v>786</v>
          </cell>
          <cell r="BK82" t="str">
            <v>㎡</v>
          </cell>
          <cell r="BL82" t="str">
            <v/>
          </cell>
          <cell r="BM82">
            <v>0</v>
          </cell>
          <cell r="BN82">
            <v>100</v>
          </cell>
          <cell r="BO82">
            <v>1.9</v>
          </cell>
          <cell r="BP82">
            <v>0</v>
          </cell>
          <cell r="BS82">
            <v>1.9</v>
          </cell>
          <cell r="CA82">
            <v>0</v>
          </cell>
        </row>
        <row r="83">
          <cell r="A83" t="str">
            <v>柱（RC打増）補強（〃）</v>
          </cell>
          <cell r="B83">
            <v>360</v>
          </cell>
          <cell r="C83">
            <v>0</v>
          </cell>
          <cell r="D83">
            <v>360</v>
          </cell>
          <cell r="E83" t="str">
            <v>計</v>
          </cell>
          <cell r="F83">
            <v>2025</v>
          </cell>
          <cell r="G83">
            <v>0</v>
          </cell>
          <cell r="H83" t="str">
            <v>建</v>
          </cell>
          <cell r="I83" t="str">
            <v>外　部</v>
          </cell>
          <cell r="J83">
            <v>0</v>
          </cell>
          <cell r="K83" t="str">
            <v>ヶ所</v>
          </cell>
          <cell r="L83" t="str">
            <v>計</v>
          </cell>
          <cell r="M83">
            <v>23</v>
          </cell>
          <cell r="N83" t="str">
            <v>ヶ所</v>
          </cell>
          <cell r="O83"/>
          <cell r="P83">
            <v>13</v>
          </cell>
          <cell r="Q83">
            <v>7.1</v>
          </cell>
          <cell r="R83">
            <v>0</v>
          </cell>
          <cell r="S83">
            <v>2025</v>
          </cell>
          <cell r="U83" t="str">
            <v>築</v>
          </cell>
          <cell r="V83" t="str">
            <v>建</v>
          </cell>
          <cell r="W83" t="str">
            <v>外　部</v>
          </cell>
          <cell r="X83">
            <v>3</v>
          </cell>
          <cell r="Y83" t="str">
            <v>ヶ所</v>
          </cell>
          <cell r="Z83">
            <v>3</v>
          </cell>
          <cell r="AA83" t="str">
            <v>ヶ所</v>
          </cell>
          <cell r="AB83" t="str">
            <v>/</v>
          </cell>
          <cell r="AC83"/>
          <cell r="AD83">
            <v>23</v>
          </cell>
          <cell r="AE83" t="str">
            <v>ヶ所</v>
          </cell>
          <cell r="AF83" t="str">
            <v/>
          </cell>
          <cell r="AG83">
            <v>0.9</v>
          </cell>
          <cell r="AH83">
            <v>13</v>
          </cell>
          <cell r="AI83">
            <v>7.1</v>
          </cell>
          <cell r="AJ83">
            <v>0</v>
          </cell>
          <cell r="AK83" t="str">
            <v>築</v>
          </cell>
          <cell r="AL83" t="str">
            <v>建</v>
          </cell>
          <cell r="AM83">
            <v>0.9</v>
          </cell>
          <cell r="AN83">
            <v>3</v>
          </cell>
          <cell r="AO83" t="str">
            <v>ヶ所</v>
          </cell>
          <cell r="AP83" t="str">
            <v>/</v>
          </cell>
          <cell r="AQ83">
            <v>23</v>
          </cell>
          <cell r="AR83" t="str">
            <v>ヶ所</v>
          </cell>
          <cell r="AS83">
            <v>13</v>
          </cell>
          <cell r="AT83">
            <v>7.1</v>
          </cell>
          <cell r="AU83">
            <v>0</v>
          </cell>
          <cell r="AV83">
            <v>0.9</v>
          </cell>
          <cell r="AW83">
            <v>0</v>
          </cell>
          <cell r="AX83" t="str">
            <v>ヶ所</v>
          </cell>
          <cell r="AY83" t="str">
            <v>/</v>
          </cell>
          <cell r="BA83" t="str">
            <v>築</v>
          </cell>
          <cell r="BB83" t="str">
            <v>建</v>
          </cell>
          <cell r="BC83" t="str">
            <v>外　部</v>
          </cell>
          <cell r="BD83">
            <v>0</v>
          </cell>
          <cell r="BE83">
            <v>0.9</v>
          </cell>
          <cell r="BF83">
            <v>3</v>
          </cell>
          <cell r="BG83" t="str">
            <v>ヶ所</v>
          </cell>
          <cell r="BH83" t="str">
            <v>/</v>
          </cell>
          <cell r="BI83">
            <v>0.9</v>
          </cell>
          <cell r="BJ83">
            <v>23</v>
          </cell>
          <cell r="BK83" t="str">
            <v>ヶ所</v>
          </cell>
          <cell r="BL83" t="str">
            <v/>
          </cell>
          <cell r="BM83">
            <v>0</v>
          </cell>
          <cell r="BN83">
            <v>13</v>
          </cell>
          <cell r="BO83">
            <v>7.1</v>
          </cell>
          <cell r="BP83">
            <v>0</v>
          </cell>
          <cell r="BS83">
            <v>0.9</v>
          </cell>
          <cell r="CA83">
            <v>0</v>
          </cell>
        </row>
        <row r="84">
          <cell r="A84" t="str">
            <v>ﾌﾞﾚｰｽ(壁)新設(箇所)</v>
          </cell>
          <cell r="B84">
            <v>2567</v>
          </cell>
          <cell r="C84">
            <v>0</v>
          </cell>
          <cell r="D84">
            <v>2567</v>
          </cell>
          <cell r="E84" t="str">
            <v>４  工事金額が標準的経費を超える主な理由</v>
          </cell>
          <cell r="F84" t="str">
            <v>具</v>
          </cell>
          <cell r="G84">
            <v>0</v>
          </cell>
          <cell r="H84">
            <v>2</v>
          </cell>
          <cell r="I84" t="str">
            <v>ヶ所</v>
          </cell>
          <cell r="J84">
            <v>0</v>
          </cell>
          <cell r="K84">
            <v>7</v>
          </cell>
          <cell r="L84" t="str">
            <v>４  工事金額が標準的経費を超える主な理由</v>
          </cell>
          <cell r="M84"/>
          <cell r="N84">
            <v>28.999999999999996</v>
          </cell>
          <cell r="O84">
            <v>3</v>
          </cell>
          <cell r="P84">
            <v>0</v>
          </cell>
          <cell r="Q84">
            <v>0.9</v>
          </cell>
          <cell r="R84" t="str">
            <v>計</v>
          </cell>
          <cell r="S84">
            <v>5460</v>
          </cell>
          <cell r="U84" t="str">
            <v>具</v>
          </cell>
          <cell r="V84" t="str">
            <v>具</v>
          </cell>
          <cell r="W84" t="str">
            <v>内　部</v>
          </cell>
          <cell r="X84" t="str">
            <v>ヶ所</v>
          </cell>
          <cell r="Y84" t="str">
            <v>/</v>
          </cell>
          <cell r="Z84">
            <v>2</v>
          </cell>
          <cell r="AA84" t="str">
            <v>ヶ所</v>
          </cell>
          <cell r="AB84" t="str">
            <v>/</v>
          </cell>
          <cell r="AC84">
            <v>28.999999999999996</v>
          </cell>
          <cell r="AD84">
            <v>7</v>
          </cell>
          <cell r="AE84" t="str">
            <v>ヶ所</v>
          </cell>
          <cell r="AF84" t="str">
            <v/>
          </cell>
          <cell r="AG84" t="str">
            <v>計</v>
          </cell>
          <cell r="AH84">
            <v>28.999999999999996</v>
          </cell>
          <cell r="AI84">
            <v>3</v>
          </cell>
          <cell r="AJ84">
            <v>0</v>
          </cell>
          <cell r="AK84">
            <v>5460</v>
          </cell>
          <cell r="AL84">
            <v>5460</v>
          </cell>
          <cell r="AM84">
            <v>0.9</v>
          </cell>
          <cell r="AN84" t="str">
            <v>計</v>
          </cell>
          <cell r="AO84">
            <v>2</v>
          </cell>
          <cell r="AP84" t="str">
            <v>ヶ所</v>
          </cell>
          <cell r="AQ84" t="str">
            <v>/</v>
          </cell>
          <cell r="AR84">
            <v>7</v>
          </cell>
          <cell r="AS84" t="str">
            <v>ヶ所</v>
          </cell>
          <cell r="AT84">
            <v>28.999999999999996</v>
          </cell>
          <cell r="AU84">
            <v>5460</v>
          </cell>
          <cell r="AV84">
            <v>0</v>
          </cell>
          <cell r="AW84">
            <v>5460</v>
          </cell>
          <cell r="AX84" t="str">
            <v>計</v>
          </cell>
          <cell r="AY84">
            <v>5100</v>
          </cell>
          <cell r="BA84" t="str">
            <v>/</v>
          </cell>
          <cell r="BB84" t="str">
            <v>具</v>
          </cell>
          <cell r="BC84" t="str">
            <v>内　部</v>
          </cell>
          <cell r="BD84">
            <v>28.999999999999996</v>
          </cell>
          <cell r="BE84">
            <v>3</v>
          </cell>
          <cell r="BF84">
            <v>2</v>
          </cell>
          <cell r="BG84" t="str">
            <v>ヶ所</v>
          </cell>
          <cell r="BH84" t="str">
            <v>/</v>
          </cell>
          <cell r="BI84">
            <v>5100</v>
          </cell>
          <cell r="BJ84">
            <v>7</v>
          </cell>
          <cell r="BK84" t="str">
            <v>ヶ所</v>
          </cell>
          <cell r="BL84" t="str">
            <v/>
          </cell>
          <cell r="BM84">
            <v>5100</v>
          </cell>
          <cell r="BN84">
            <v>28.999999999999996</v>
          </cell>
          <cell r="BO84">
            <v>3</v>
          </cell>
          <cell r="BP84">
            <v>0</v>
          </cell>
          <cell r="BQ84">
            <v>5100</v>
          </cell>
          <cell r="BR84">
            <v>5100</v>
          </cell>
          <cell r="BS84">
            <v>0.9</v>
          </cell>
          <cell r="BT84" t="str">
            <v>計</v>
          </cell>
          <cell r="CA84">
            <v>5100</v>
          </cell>
          <cell r="CC84">
            <v>5100</v>
          </cell>
        </row>
        <row r="85">
          <cell r="A85" t="str">
            <v>ﾌﾞﾚｰｽ（壁）補強（〃）</v>
          </cell>
          <cell r="B85">
            <v>1906</v>
          </cell>
          <cell r="C85">
            <v>0</v>
          </cell>
          <cell r="D85">
            <v>1906</v>
          </cell>
          <cell r="E85" t="str">
            <v>変  　　電</v>
          </cell>
          <cell r="F85">
            <v>0</v>
          </cell>
          <cell r="G85">
            <v>0</v>
          </cell>
          <cell r="H85" t="str">
            <v>/</v>
          </cell>
          <cell r="I85">
            <v>0</v>
          </cell>
          <cell r="J85">
            <v>0</v>
          </cell>
          <cell r="K85"/>
          <cell r="L85">
            <v>0</v>
          </cell>
          <cell r="M85">
            <v>2.6</v>
          </cell>
          <cell r="N85">
            <v>0</v>
          </cell>
          <cell r="O85">
            <v>0</v>
          </cell>
          <cell r="P85" t="str">
            <v>４ 工事金額が標準的経費を超える主な理由</v>
          </cell>
          <cell r="Q85" t="str">
            <v>変  　　電</v>
          </cell>
          <cell r="R85">
            <v>0</v>
          </cell>
          <cell r="S85" t="str">
            <v>KVA</v>
          </cell>
          <cell r="U85">
            <v>0</v>
          </cell>
          <cell r="V85" t="str">
            <v>変  　　電</v>
          </cell>
          <cell r="W85"/>
          <cell r="X85">
            <v>0</v>
          </cell>
          <cell r="Y85">
            <v>2.6</v>
          </cell>
          <cell r="Z85">
            <v>0</v>
          </cell>
          <cell r="AA85" t="str">
            <v>KVA</v>
          </cell>
          <cell r="AB85" t="str">
            <v>/</v>
          </cell>
          <cell r="AC85" t="str">
            <v>KVA</v>
          </cell>
          <cell r="AD85">
            <v>0</v>
          </cell>
          <cell r="AE85" t="str">
            <v>KVA</v>
          </cell>
          <cell r="AF85" t="str">
            <v/>
          </cell>
          <cell r="AG85">
            <v>0</v>
          </cell>
          <cell r="AH85">
            <v>0</v>
          </cell>
          <cell r="AI85">
            <v>2.6</v>
          </cell>
          <cell r="AJ85">
            <v>0</v>
          </cell>
          <cell r="AK85" t="str">
            <v>KVA</v>
          </cell>
          <cell r="AL85" t="str">
            <v>/</v>
          </cell>
          <cell r="AM85">
            <v>0</v>
          </cell>
          <cell r="AN85" t="str">
            <v>４ 工事金額が標準的経費を超える主な理由</v>
          </cell>
          <cell r="AO85">
            <v>0</v>
          </cell>
          <cell r="AP85">
            <v>2.6</v>
          </cell>
          <cell r="AQ85">
            <v>0</v>
          </cell>
          <cell r="AR85">
            <v>0</v>
          </cell>
          <cell r="AS85" t="str">
            <v>４ 工事金額が標準的経費を超える主な理由</v>
          </cell>
          <cell r="AT85">
            <v>0</v>
          </cell>
          <cell r="AU85" t="str">
            <v>KVA</v>
          </cell>
          <cell r="AV85">
            <v>0</v>
          </cell>
          <cell r="AW85">
            <v>2.6</v>
          </cell>
          <cell r="AX85">
            <v>0</v>
          </cell>
          <cell r="AY85">
            <v>0</v>
          </cell>
          <cell r="BA85">
            <v>2.6</v>
          </cell>
          <cell r="BB85" t="str">
            <v>変  　　電</v>
          </cell>
          <cell r="BC85">
            <v>0</v>
          </cell>
          <cell r="BD85" t="str">
            <v>４ 工事金額が標準的経費を超える主な理由</v>
          </cell>
          <cell r="BE85" t="str">
            <v>KVA</v>
          </cell>
          <cell r="BF85">
            <v>0</v>
          </cell>
          <cell r="BG85" t="str">
            <v>KVA</v>
          </cell>
          <cell r="BH85" t="str">
            <v>/</v>
          </cell>
          <cell r="BI85">
            <v>0</v>
          </cell>
          <cell r="BJ85">
            <v>0</v>
          </cell>
          <cell r="BK85" t="str">
            <v>KVA</v>
          </cell>
          <cell r="BL85" t="str">
            <v/>
          </cell>
          <cell r="BM85">
            <v>0</v>
          </cell>
          <cell r="BN85">
            <v>0</v>
          </cell>
          <cell r="BO85">
            <v>2.6</v>
          </cell>
          <cell r="BP85">
            <v>0</v>
          </cell>
          <cell r="BS85">
            <v>0</v>
          </cell>
          <cell r="BT85" t="str">
            <v>４ 工事金額が標準的経費を超える主な理由</v>
          </cell>
        </row>
        <row r="86">
          <cell r="A86" t="str">
            <v>ｽﾘｯﾄ新設（ｍ）</v>
          </cell>
          <cell r="B86">
            <v>19</v>
          </cell>
          <cell r="C86">
            <v>0</v>
          </cell>
          <cell r="D86">
            <v>19</v>
          </cell>
          <cell r="E86" t="str">
            <v>電</v>
          </cell>
          <cell r="F86" t="str">
            <v>配　　　線</v>
          </cell>
          <cell r="G86">
            <v>0</v>
          </cell>
          <cell r="H86" t="str">
            <v>m</v>
          </cell>
          <cell r="I86" t="str">
            <v>/</v>
          </cell>
          <cell r="J86">
            <v>0</v>
          </cell>
          <cell r="K86" t="str">
            <v>m</v>
          </cell>
          <cell r="L86"/>
          <cell r="M86">
            <v>100</v>
          </cell>
          <cell r="N86">
            <v>1.6</v>
          </cell>
          <cell r="O86">
            <v>0</v>
          </cell>
          <cell r="P86">
            <v>1.6</v>
          </cell>
          <cell r="Q86" t="str">
            <v>電</v>
          </cell>
          <cell r="R86" t="str">
            <v>配　　　線</v>
          </cell>
          <cell r="S86">
            <v>398</v>
          </cell>
          <cell r="U86" t="str">
            <v>電</v>
          </cell>
          <cell r="V86" t="str">
            <v>配　　　線</v>
          </cell>
          <cell r="W86" t="str">
            <v>m</v>
          </cell>
          <cell r="X86"/>
          <cell r="Y86">
            <v>100</v>
          </cell>
          <cell r="Z86">
            <v>398</v>
          </cell>
          <cell r="AA86" t="str">
            <v>m</v>
          </cell>
          <cell r="AB86" t="str">
            <v>/</v>
          </cell>
          <cell r="AC86" t="str">
            <v>m</v>
          </cell>
          <cell r="AD86">
            <v>398</v>
          </cell>
          <cell r="AE86" t="str">
            <v>m</v>
          </cell>
          <cell r="AF86" t="str">
            <v/>
          </cell>
          <cell r="AG86">
            <v>1.6</v>
          </cell>
          <cell r="AH86">
            <v>100</v>
          </cell>
          <cell r="AI86">
            <v>1.6</v>
          </cell>
          <cell r="AJ86">
            <v>0</v>
          </cell>
          <cell r="AK86" t="str">
            <v>m</v>
          </cell>
          <cell r="AL86" t="str">
            <v>/</v>
          </cell>
          <cell r="AM86">
            <v>1.6</v>
          </cell>
          <cell r="AN86" t="str">
            <v>m</v>
          </cell>
          <cell r="AO86">
            <v>100</v>
          </cell>
          <cell r="AP86">
            <v>1.6</v>
          </cell>
          <cell r="AQ86">
            <v>0</v>
          </cell>
          <cell r="AR86">
            <v>1.6</v>
          </cell>
          <cell r="AS86" t="str">
            <v>/</v>
          </cell>
          <cell r="AT86">
            <v>398</v>
          </cell>
          <cell r="AU86" t="str">
            <v>m</v>
          </cell>
          <cell r="AV86">
            <v>100</v>
          </cell>
          <cell r="AW86">
            <v>1.6</v>
          </cell>
          <cell r="AX86">
            <v>0</v>
          </cell>
          <cell r="AY86">
            <v>1.6</v>
          </cell>
          <cell r="BA86" t="str">
            <v>電</v>
          </cell>
          <cell r="BB86" t="str">
            <v>配　　　線</v>
          </cell>
          <cell r="BC86">
            <v>1.6</v>
          </cell>
          <cell r="BD86" t="str">
            <v>m</v>
          </cell>
          <cell r="BE86"/>
          <cell r="BF86">
            <v>398</v>
          </cell>
          <cell r="BG86" t="str">
            <v>m</v>
          </cell>
          <cell r="BH86" t="str">
            <v>/</v>
          </cell>
          <cell r="BI86">
            <v>1.6</v>
          </cell>
          <cell r="BJ86">
            <v>398</v>
          </cell>
          <cell r="BK86" t="str">
            <v>m</v>
          </cell>
          <cell r="BL86" t="str">
            <v/>
          </cell>
          <cell r="BM86">
            <v>1.6</v>
          </cell>
          <cell r="BN86">
            <v>100</v>
          </cell>
          <cell r="BO86">
            <v>1.6</v>
          </cell>
          <cell r="BP86">
            <v>0</v>
          </cell>
          <cell r="BS86">
            <v>1.6</v>
          </cell>
        </row>
        <row r="87">
          <cell r="A87" t="str">
            <v>　合　　計</v>
          </cell>
          <cell r="B87">
            <v>0</v>
          </cell>
          <cell r="C87">
            <v>0</v>
          </cell>
          <cell r="D87" t="str">
            <v>照　　　明</v>
          </cell>
          <cell r="E87">
            <v>50</v>
          </cell>
          <cell r="F87" t="str">
            <v>灯</v>
          </cell>
          <cell r="G87">
            <v>0</v>
          </cell>
          <cell r="H87">
            <v>0</v>
          </cell>
          <cell r="I87" t="str">
            <v>灯</v>
          </cell>
          <cell r="J87"/>
          <cell r="K87">
            <v>82</v>
          </cell>
          <cell r="L87">
            <v>3.3</v>
          </cell>
          <cell r="M87">
            <v>0</v>
          </cell>
          <cell r="N87">
            <v>2.7</v>
          </cell>
          <cell r="O87" t="str">
            <v>照　　　明</v>
          </cell>
          <cell r="P87">
            <v>50</v>
          </cell>
          <cell r="Q87" t="str">
            <v>灯</v>
          </cell>
          <cell r="R87" t="str">
            <v>/</v>
          </cell>
          <cell r="S87">
            <v>61</v>
          </cell>
          <cell r="U87"/>
          <cell r="V87" t="str">
            <v>照　　　明</v>
          </cell>
          <cell r="W87">
            <v>3.3</v>
          </cell>
          <cell r="X87">
            <v>0</v>
          </cell>
          <cell r="Y87">
            <v>2.7</v>
          </cell>
          <cell r="Z87">
            <v>50</v>
          </cell>
          <cell r="AA87" t="str">
            <v>灯</v>
          </cell>
          <cell r="AB87" t="str">
            <v>/</v>
          </cell>
          <cell r="AC87" t="str">
            <v>灯</v>
          </cell>
          <cell r="AD87">
            <v>61</v>
          </cell>
          <cell r="AE87" t="str">
            <v>灯</v>
          </cell>
          <cell r="AF87" t="str">
            <v/>
          </cell>
          <cell r="AG87">
            <v>2.7</v>
          </cell>
          <cell r="AH87">
            <v>82</v>
          </cell>
          <cell r="AI87">
            <v>3.3</v>
          </cell>
          <cell r="AJ87">
            <v>0</v>
          </cell>
          <cell r="AK87" t="str">
            <v>/</v>
          </cell>
          <cell r="AL87">
            <v>61</v>
          </cell>
          <cell r="AM87">
            <v>2.7</v>
          </cell>
          <cell r="AN87">
            <v>82</v>
          </cell>
          <cell r="AO87">
            <v>3.3</v>
          </cell>
          <cell r="AP87">
            <v>0</v>
          </cell>
          <cell r="AQ87">
            <v>2.7</v>
          </cell>
          <cell r="AR87">
            <v>61</v>
          </cell>
          <cell r="AS87" t="str">
            <v>灯</v>
          </cell>
          <cell r="AT87">
            <v>82</v>
          </cell>
          <cell r="AU87">
            <v>3.3</v>
          </cell>
          <cell r="AV87">
            <v>0</v>
          </cell>
          <cell r="AW87">
            <v>2.7</v>
          </cell>
          <cell r="AX87">
            <v>82</v>
          </cell>
          <cell r="AY87">
            <v>3.3</v>
          </cell>
          <cell r="BA87">
            <v>2.7</v>
          </cell>
          <cell r="BB87" t="str">
            <v>照　　　明</v>
          </cell>
          <cell r="BC87" t="str">
            <v>灯</v>
          </cell>
          <cell r="BD87"/>
          <cell r="BE87">
            <v>82</v>
          </cell>
          <cell r="BF87">
            <v>50</v>
          </cell>
          <cell r="BG87" t="str">
            <v>灯</v>
          </cell>
          <cell r="BH87" t="str">
            <v>/</v>
          </cell>
          <cell r="BI87">
            <v>82</v>
          </cell>
          <cell r="BJ87">
            <v>61</v>
          </cell>
          <cell r="BK87" t="str">
            <v>灯</v>
          </cell>
          <cell r="BL87" t="str">
            <v/>
          </cell>
          <cell r="BM87">
            <v>2.7</v>
          </cell>
          <cell r="BN87">
            <v>82</v>
          </cell>
          <cell r="BO87">
            <v>3.3</v>
          </cell>
          <cell r="BP87">
            <v>0</v>
          </cell>
          <cell r="BS87">
            <v>2.7</v>
          </cell>
        </row>
        <row r="88">
          <cell r="A88" t="str">
            <v>(屋内運動場)</v>
          </cell>
          <cell r="B88" t="str">
            <v>気</v>
          </cell>
          <cell r="C88" t="str">
            <v>通　　　信</v>
          </cell>
          <cell r="D88">
            <v>167</v>
          </cell>
          <cell r="E88" t="str">
            <v>m</v>
          </cell>
          <cell r="F88" t="str">
            <v>/</v>
          </cell>
          <cell r="G88">
            <v>167</v>
          </cell>
          <cell r="H88" t="str">
            <v>m</v>
          </cell>
          <cell r="I88"/>
          <cell r="J88">
            <v>100</v>
          </cell>
          <cell r="K88">
            <v>2.1</v>
          </cell>
          <cell r="L88">
            <v>0</v>
          </cell>
          <cell r="M88">
            <v>2.1</v>
          </cell>
          <cell r="N88" t="str">
            <v>気</v>
          </cell>
          <cell r="O88" t="str">
            <v>通　　　信</v>
          </cell>
          <cell r="P88">
            <v>167</v>
          </cell>
          <cell r="Q88" t="str">
            <v>m</v>
          </cell>
          <cell r="R88" t="str">
            <v>/</v>
          </cell>
          <cell r="S88">
            <v>167</v>
          </cell>
          <cell r="U88" t="str">
            <v>気</v>
          </cell>
          <cell r="V88" t="str">
            <v>通　　　信</v>
          </cell>
          <cell r="W88">
            <v>2.1</v>
          </cell>
          <cell r="X88">
            <v>0</v>
          </cell>
          <cell r="Y88">
            <v>2.1</v>
          </cell>
          <cell r="Z88">
            <v>167</v>
          </cell>
          <cell r="AA88" t="str">
            <v>m</v>
          </cell>
          <cell r="AB88" t="str">
            <v>/</v>
          </cell>
          <cell r="AC88" t="str">
            <v>m</v>
          </cell>
          <cell r="AD88">
            <v>167</v>
          </cell>
          <cell r="AE88" t="str">
            <v>m</v>
          </cell>
          <cell r="AF88" t="str">
            <v/>
          </cell>
          <cell r="AG88">
            <v>2.1</v>
          </cell>
          <cell r="AH88">
            <v>100</v>
          </cell>
          <cell r="AI88">
            <v>2.1</v>
          </cell>
          <cell r="AJ88">
            <v>0</v>
          </cell>
          <cell r="AK88" t="str">
            <v>m</v>
          </cell>
          <cell r="AL88" t="str">
            <v>/</v>
          </cell>
          <cell r="AM88">
            <v>2.1</v>
          </cell>
          <cell r="AN88" t="str">
            <v>m</v>
          </cell>
          <cell r="AO88">
            <v>100</v>
          </cell>
          <cell r="AP88">
            <v>2.1</v>
          </cell>
          <cell r="AQ88">
            <v>0</v>
          </cell>
          <cell r="AR88">
            <v>2.1</v>
          </cell>
          <cell r="AS88" t="str">
            <v>m</v>
          </cell>
          <cell r="AT88" t="str">
            <v>/</v>
          </cell>
          <cell r="AU88">
            <v>167</v>
          </cell>
          <cell r="AV88" t="str">
            <v>m</v>
          </cell>
          <cell r="AW88">
            <v>100</v>
          </cell>
          <cell r="AX88">
            <v>2.1</v>
          </cell>
          <cell r="AY88">
            <v>0</v>
          </cell>
          <cell r="BA88" t="str">
            <v>気</v>
          </cell>
          <cell r="BB88" t="str">
            <v>通　　　信</v>
          </cell>
          <cell r="BC88">
            <v>2.1</v>
          </cell>
          <cell r="BD88">
            <v>167</v>
          </cell>
          <cell r="BE88" t="str">
            <v>m</v>
          </cell>
          <cell r="BF88">
            <v>167</v>
          </cell>
          <cell r="BG88" t="str">
            <v>m</v>
          </cell>
          <cell r="BH88" t="str">
            <v>/</v>
          </cell>
          <cell r="BI88">
            <v>0</v>
          </cell>
          <cell r="BJ88">
            <v>167</v>
          </cell>
          <cell r="BK88" t="str">
            <v>m</v>
          </cell>
          <cell r="BL88" t="str">
            <v/>
          </cell>
          <cell r="BM88">
            <v>0</v>
          </cell>
          <cell r="BN88">
            <v>100</v>
          </cell>
          <cell r="BO88">
            <v>2.1</v>
          </cell>
          <cell r="BP88">
            <v>0</v>
          </cell>
          <cell r="BS88">
            <v>2.1</v>
          </cell>
        </row>
        <row r="89">
          <cell r="A89" t="str">
            <v>ﾌﾞﾚｰｽ(水平)新設(箇所)</v>
          </cell>
          <cell r="B89">
            <v>306</v>
          </cell>
          <cell r="C89">
            <v>12</v>
          </cell>
          <cell r="D89">
            <v>306</v>
          </cell>
          <cell r="E89">
            <v>3900</v>
          </cell>
          <cell r="F89">
            <v>12</v>
          </cell>
          <cell r="G89">
            <v>3672</v>
          </cell>
          <cell r="H89">
            <v>3900</v>
          </cell>
          <cell r="I89" t="str">
            <v>/</v>
          </cell>
          <cell r="J89">
            <v>30</v>
          </cell>
          <cell r="K89" t="str">
            <v>m</v>
          </cell>
          <cell r="L89"/>
          <cell r="M89">
            <v>100</v>
          </cell>
          <cell r="N89">
            <v>0.5</v>
          </cell>
          <cell r="O89">
            <v>0</v>
          </cell>
          <cell r="P89">
            <v>0.5</v>
          </cell>
          <cell r="Q89" t="str">
            <v>給　水　管</v>
          </cell>
          <cell r="R89">
            <v>30</v>
          </cell>
          <cell r="S89" t="str">
            <v>m</v>
          </cell>
          <cell r="U89">
            <v>30</v>
          </cell>
          <cell r="V89" t="str">
            <v>給　水　管</v>
          </cell>
          <cell r="W89"/>
          <cell r="X89">
            <v>100</v>
          </cell>
          <cell r="Y89">
            <v>0.5</v>
          </cell>
          <cell r="Z89">
            <v>30</v>
          </cell>
          <cell r="AA89" t="str">
            <v>m</v>
          </cell>
          <cell r="AB89" t="str">
            <v>/</v>
          </cell>
          <cell r="AC89" t="str">
            <v>m</v>
          </cell>
          <cell r="AD89">
            <v>30</v>
          </cell>
          <cell r="AE89" t="str">
            <v>m</v>
          </cell>
          <cell r="AF89" t="str">
            <v/>
          </cell>
          <cell r="AG89">
            <v>0.5</v>
          </cell>
          <cell r="AH89">
            <v>100</v>
          </cell>
          <cell r="AI89">
            <v>0.5</v>
          </cell>
          <cell r="AJ89">
            <v>0</v>
          </cell>
          <cell r="AK89" t="str">
            <v>/</v>
          </cell>
          <cell r="AL89">
            <v>30</v>
          </cell>
          <cell r="AM89">
            <v>0.5</v>
          </cell>
          <cell r="AN89">
            <v>100</v>
          </cell>
          <cell r="AO89">
            <v>0.5</v>
          </cell>
          <cell r="AP89">
            <v>0</v>
          </cell>
          <cell r="AQ89">
            <v>0.5</v>
          </cell>
          <cell r="AR89">
            <v>30</v>
          </cell>
          <cell r="AS89" t="str">
            <v>m</v>
          </cell>
          <cell r="AT89">
            <v>100</v>
          </cell>
          <cell r="AU89">
            <v>0.5</v>
          </cell>
          <cell r="AV89">
            <v>0</v>
          </cell>
          <cell r="AW89">
            <v>0.5</v>
          </cell>
          <cell r="AX89">
            <v>100</v>
          </cell>
          <cell r="AY89">
            <v>0.5</v>
          </cell>
          <cell r="BA89">
            <v>0.5</v>
          </cell>
          <cell r="BB89" t="str">
            <v>給　水　管</v>
          </cell>
          <cell r="BC89" t="str">
            <v>m</v>
          </cell>
          <cell r="BD89"/>
          <cell r="BE89">
            <v>100</v>
          </cell>
          <cell r="BF89">
            <v>30</v>
          </cell>
          <cell r="BG89" t="str">
            <v>m</v>
          </cell>
          <cell r="BH89" t="str">
            <v>/</v>
          </cell>
          <cell r="BI89">
            <v>100</v>
          </cell>
          <cell r="BJ89">
            <v>30</v>
          </cell>
          <cell r="BK89" t="str">
            <v>m</v>
          </cell>
          <cell r="BL89" t="str">
            <v/>
          </cell>
          <cell r="BM89">
            <v>0.5</v>
          </cell>
          <cell r="BN89">
            <v>100</v>
          </cell>
          <cell r="BO89">
            <v>0.5</v>
          </cell>
          <cell r="BP89">
            <v>0</v>
          </cell>
          <cell r="BS89">
            <v>0.5</v>
          </cell>
        </row>
        <row r="90">
          <cell r="A90" t="str">
            <v>ﾌﾞﾚｰｽ(壁)新設(〃)</v>
          </cell>
          <cell r="B90">
            <v>342</v>
          </cell>
          <cell r="C90">
            <v>4</v>
          </cell>
          <cell r="D90">
            <v>342</v>
          </cell>
          <cell r="E90">
            <v>1500</v>
          </cell>
          <cell r="F90">
            <v>4</v>
          </cell>
          <cell r="G90">
            <v>1368</v>
          </cell>
          <cell r="H90">
            <v>1500</v>
          </cell>
          <cell r="I90" t="str">
            <v>m</v>
          </cell>
          <cell r="J90" t="str">
            <v>/</v>
          </cell>
          <cell r="K90">
            <v>20</v>
          </cell>
          <cell r="L90" t="str">
            <v>m</v>
          </cell>
          <cell r="M90"/>
          <cell r="N90">
            <v>100</v>
          </cell>
          <cell r="O90">
            <v>1.2</v>
          </cell>
          <cell r="P90">
            <v>0</v>
          </cell>
          <cell r="Q90">
            <v>1.2</v>
          </cell>
          <cell r="R90" t="str">
            <v>機</v>
          </cell>
          <cell r="S90" t="str">
            <v>排　水　管</v>
          </cell>
          <cell r="U90" t="str">
            <v>機</v>
          </cell>
          <cell r="V90" t="str">
            <v>排　水　管</v>
          </cell>
          <cell r="W90">
            <v>20</v>
          </cell>
          <cell r="X90" t="str">
            <v>m</v>
          </cell>
          <cell r="Y90"/>
          <cell r="Z90">
            <v>20</v>
          </cell>
          <cell r="AA90" t="str">
            <v>m</v>
          </cell>
          <cell r="AB90" t="str">
            <v>/</v>
          </cell>
          <cell r="AC90">
            <v>1.2</v>
          </cell>
          <cell r="AD90">
            <v>20</v>
          </cell>
          <cell r="AE90" t="str">
            <v>m</v>
          </cell>
          <cell r="AF90" t="str">
            <v/>
          </cell>
          <cell r="AG90">
            <v>0</v>
          </cell>
          <cell r="AH90">
            <v>100</v>
          </cell>
          <cell r="AI90">
            <v>1.2</v>
          </cell>
          <cell r="AJ90">
            <v>0</v>
          </cell>
          <cell r="AK90">
            <v>20</v>
          </cell>
          <cell r="AL90" t="str">
            <v>m</v>
          </cell>
          <cell r="AM90">
            <v>1.2</v>
          </cell>
          <cell r="AN90">
            <v>20</v>
          </cell>
          <cell r="AO90" t="str">
            <v>m</v>
          </cell>
          <cell r="AP90">
            <v>100</v>
          </cell>
          <cell r="AQ90">
            <v>1.2</v>
          </cell>
          <cell r="AR90">
            <v>0</v>
          </cell>
          <cell r="AS90">
            <v>1.2</v>
          </cell>
          <cell r="AT90" t="str">
            <v>/</v>
          </cell>
          <cell r="AU90">
            <v>20</v>
          </cell>
          <cell r="AV90" t="str">
            <v>m</v>
          </cell>
          <cell r="AW90">
            <v>100</v>
          </cell>
          <cell r="AX90">
            <v>1.2</v>
          </cell>
          <cell r="AY90">
            <v>0</v>
          </cell>
          <cell r="BA90" t="str">
            <v>機</v>
          </cell>
          <cell r="BB90" t="str">
            <v>排　水　管</v>
          </cell>
          <cell r="BC90">
            <v>0</v>
          </cell>
          <cell r="BD90">
            <v>1.2</v>
          </cell>
          <cell r="BE90" t="str">
            <v>m</v>
          </cell>
          <cell r="BF90">
            <v>20</v>
          </cell>
          <cell r="BG90" t="str">
            <v>m</v>
          </cell>
          <cell r="BH90" t="str">
            <v>/</v>
          </cell>
          <cell r="BI90">
            <v>0</v>
          </cell>
          <cell r="BJ90">
            <v>20</v>
          </cell>
          <cell r="BK90" t="str">
            <v>m</v>
          </cell>
          <cell r="BL90" t="str">
            <v/>
          </cell>
          <cell r="BM90">
            <v>0</v>
          </cell>
          <cell r="BN90">
            <v>100</v>
          </cell>
          <cell r="BO90">
            <v>1.2</v>
          </cell>
          <cell r="BP90">
            <v>0</v>
          </cell>
          <cell r="BS90">
            <v>1.2</v>
          </cell>
        </row>
        <row r="91">
          <cell r="A91" t="str">
            <v>ｽﾘｯﾄ新設（ｍ）</v>
          </cell>
          <cell r="B91">
            <v>19</v>
          </cell>
          <cell r="C91">
            <v>0</v>
          </cell>
          <cell r="D91">
            <v>19</v>
          </cell>
          <cell r="E91" t="str">
            <v>衛 生 器 具</v>
          </cell>
          <cell r="F91">
            <v>0</v>
          </cell>
          <cell r="G91">
            <v>0</v>
          </cell>
          <cell r="H91" t="str">
            <v>/</v>
          </cell>
          <cell r="I91">
            <v>5</v>
          </cell>
          <cell r="J91" t="str">
            <v>ヶ所</v>
          </cell>
          <cell r="K91"/>
          <cell r="L91">
            <v>100</v>
          </cell>
          <cell r="M91">
            <v>0.5</v>
          </cell>
          <cell r="N91">
            <v>0</v>
          </cell>
          <cell r="O91">
            <v>0.5</v>
          </cell>
          <cell r="P91" t="str">
            <v>衛 生 器 具</v>
          </cell>
          <cell r="Q91">
            <v>5</v>
          </cell>
          <cell r="R91" t="str">
            <v>ヶ所</v>
          </cell>
          <cell r="S91" t="str">
            <v>/</v>
          </cell>
          <cell r="U91" t="str">
            <v>ヶ所</v>
          </cell>
          <cell r="V91" t="str">
            <v>衛 生 器 具</v>
          </cell>
          <cell r="W91">
            <v>100</v>
          </cell>
          <cell r="X91">
            <v>0.5</v>
          </cell>
          <cell r="Y91">
            <v>0</v>
          </cell>
          <cell r="Z91">
            <v>5</v>
          </cell>
          <cell r="AA91" t="str">
            <v>ヶ所</v>
          </cell>
          <cell r="AB91" t="str">
            <v>/</v>
          </cell>
          <cell r="AC91" t="str">
            <v>ヶ所</v>
          </cell>
          <cell r="AD91">
            <v>5</v>
          </cell>
          <cell r="AE91" t="str">
            <v>ヶ所</v>
          </cell>
          <cell r="AF91" t="str">
            <v/>
          </cell>
          <cell r="AG91">
            <v>0.5</v>
          </cell>
          <cell r="AH91">
            <v>100</v>
          </cell>
          <cell r="AI91">
            <v>0.5</v>
          </cell>
          <cell r="AJ91">
            <v>0</v>
          </cell>
          <cell r="AK91" t="str">
            <v>/</v>
          </cell>
          <cell r="AL91">
            <v>5</v>
          </cell>
          <cell r="AM91">
            <v>0.5</v>
          </cell>
          <cell r="AN91">
            <v>100</v>
          </cell>
          <cell r="AO91">
            <v>0.5</v>
          </cell>
          <cell r="AP91">
            <v>0</v>
          </cell>
          <cell r="AQ91">
            <v>0.5</v>
          </cell>
          <cell r="AR91" t="str">
            <v>/</v>
          </cell>
          <cell r="AS91">
            <v>5</v>
          </cell>
          <cell r="AT91" t="str">
            <v>ヶ所</v>
          </cell>
          <cell r="AU91">
            <v>100</v>
          </cell>
          <cell r="AV91">
            <v>0.5</v>
          </cell>
          <cell r="AW91">
            <v>0</v>
          </cell>
          <cell r="AX91">
            <v>0.5</v>
          </cell>
          <cell r="AY91">
            <v>0.5</v>
          </cell>
          <cell r="BA91">
            <v>0.5</v>
          </cell>
          <cell r="BB91" t="str">
            <v>衛 生 器 具</v>
          </cell>
          <cell r="BC91">
            <v>5</v>
          </cell>
          <cell r="BD91" t="str">
            <v>ヶ所</v>
          </cell>
          <cell r="BE91"/>
          <cell r="BF91">
            <v>5</v>
          </cell>
          <cell r="BG91" t="str">
            <v>ヶ所</v>
          </cell>
          <cell r="BH91" t="str">
            <v>/</v>
          </cell>
          <cell r="BI91">
            <v>0.5</v>
          </cell>
          <cell r="BJ91">
            <v>5</v>
          </cell>
          <cell r="BK91" t="str">
            <v>ヶ所</v>
          </cell>
          <cell r="BL91" t="str">
            <v/>
          </cell>
          <cell r="BM91">
            <v>0.5</v>
          </cell>
          <cell r="BN91">
            <v>100</v>
          </cell>
          <cell r="BO91">
            <v>0.5</v>
          </cell>
          <cell r="BP91">
            <v>0</v>
          </cell>
          <cell r="BS91">
            <v>0.5</v>
          </cell>
        </row>
        <row r="92">
          <cell r="A92" t="str">
            <v>　合　　計</v>
          </cell>
          <cell r="B92">
            <v>5040</v>
          </cell>
          <cell r="C92">
            <v>5400</v>
          </cell>
          <cell r="D92" t="str">
            <v>械</v>
          </cell>
          <cell r="E92" t="str">
            <v>消 化･ｶﾞｽ管</v>
          </cell>
          <cell r="F92">
            <v>55</v>
          </cell>
          <cell r="G92">
            <v>5040</v>
          </cell>
          <cell r="H92">
            <v>5400</v>
          </cell>
          <cell r="I92">
            <v>55</v>
          </cell>
          <cell r="J92" t="str">
            <v>m</v>
          </cell>
          <cell r="K92"/>
          <cell r="L92">
            <v>100</v>
          </cell>
          <cell r="M92">
            <v>1.1000000000000001</v>
          </cell>
          <cell r="N92">
            <v>0</v>
          </cell>
          <cell r="O92">
            <v>1.1000000000000001</v>
          </cell>
          <cell r="P92" t="str">
            <v>械</v>
          </cell>
          <cell r="Q92" t="str">
            <v>消 化･ｶﾞｽ管</v>
          </cell>
          <cell r="R92">
            <v>55</v>
          </cell>
          <cell r="S92" t="str">
            <v>m</v>
          </cell>
          <cell r="U92" t="str">
            <v>械</v>
          </cell>
          <cell r="V92" t="str">
            <v>消 化･ｶﾞｽ管</v>
          </cell>
          <cell r="W92"/>
          <cell r="X92">
            <v>100</v>
          </cell>
          <cell r="Y92">
            <v>1.1000000000000001</v>
          </cell>
          <cell r="Z92">
            <v>55</v>
          </cell>
          <cell r="AA92" t="str">
            <v>m</v>
          </cell>
          <cell r="AB92" t="str">
            <v>/</v>
          </cell>
          <cell r="AC92" t="str">
            <v>m</v>
          </cell>
          <cell r="AD92">
            <v>55</v>
          </cell>
          <cell r="AE92" t="str">
            <v>m</v>
          </cell>
          <cell r="AF92" t="str">
            <v/>
          </cell>
          <cell r="AG92">
            <v>1.1000000000000001</v>
          </cell>
          <cell r="AH92">
            <v>100</v>
          </cell>
          <cell r="AI92">
            <v>1.1000000000000001</v>
          </cell>
          <cell r="AJ92">
            <v>0</v>
          </cell>
          <cell r="AK92" t="str">
            <v>m</v>
          </cell>
          <cell r="AL92" t="str">
            <v>/</v>
          </cell>
          <cell r="AM92">
            <v>1.1000000000000001</v>
          </cell>
          <cell r="AN92" t="str">
            <v>m</v>
          </cell>
          <cell r="AO92">
            <v>100</v>
          </cell>
          <cell r="AP92">
            <v>1.1000000000000001</v>
          </cell>
          <cell r="AQ92">
            <v>0</v>
          </cell>
          <cell r="AR92">
            <v>1.1000000000000001</v>
          </cell>
          <cell r="AS92" t="str">
            <v>/</v>
          </cell>
          <cell r="AT92">
            <v>55</v>
          </cell>
          <cell r="AU92" t="str">
            <v>m</v>
          </cell>
          <cell r="AV92">
            <v>100</v>
          </cell>
          <cell r="AW92">
            <v>1.1000000000000001</v>
          </cell>
          <cell r="AX92">
            <v>0</v>
          </cell>
          <cell r="AY92">
            <v>1.1000000000000001</v>
          </cell>
          <cell r="BA92" t="str">
            <v>械</v>
          </cell>
          <cell r="BB92" t="str">
            <v>消 化･ｶﾞｽ管</v>
          </cell>
          <cell r="BC92">
            <v>1.1000000000000001</v>
          </cell>
          <cell r="BD92" t="str">
            <v>m</v>
          </cell>
          <cell r="BE92"/>
          <cell r="BF92">
            <v>55</v>
          </cell>
          <cell r="BG92" t="str">
            <v>m</v>
          </cell>
          <cell r="BH92" t="str">
            <v>/</v>
          </cell>
          <cell r="BI92">
            <v>1.1000000000000001</v>
          </cell>
          <cell r="BJ92">
            <v>55</v>
          </cell>
          <cell r="BK92" t="str">
            <v>m</v>
          </cell>
          <cell r="BL92" t="str">
            <v/>
          </cell>
          <cell r="BM92">
            <v>1.1000000000000001</v>
          </cell>
          <cell r="BN92">
            <v>100</v>
          </cell>
          <cell r="BO92">
            <v>1.1000000000000001</v>
          </cell>
          <cell r="BP92">
            <v>0</v>
          </cell>
          <cell r="BS92">
            <v>1.1000000000000001</v>
          </cell>
        </row>
        <row r="93">
          <cell r="A93" t="str">
            <v>都道府県の所見</v>
          </cell>
          <cell r="B93" t="str">
            <v xml:space="preserve"> 合　　　　計</v>
          </cell>
          <cell r="C93" t="str">
            <v>───────────</v>
          </cell>
          <cell r="D93" t="str">
            <v>───</v>
          </cell>
          <cell r="E93">
            <v>48.000000000000007</v>
          </cell>
          <cell r="F93">
            <v>33.099999999999994</v>
          </cell>
          <cell r="G93" t="str">
            <v xml:space="preserve"> 合　　　　計</v>
          </cell>
          <cell r="H93" t="str">
            <v>───────────</v>
          </cell>
          <cell r="I93" t="str">
            <v>───</v>
          </cell>
          <cell r="J93">
            <v>48.000000000000007</v>
          </cell>
          <cell r="K93">
            <v>33.099999999999994</v>
          </cell>
          <cell r="L93" t="str">
            <v xml:space="preserve"> 合　　　　計</v>
          </cell>
          <cell r="M93" t="str">
            <v>───────────</v>
          </cell>
          <cell r="N93" t="str">
            <v>───</v>
          </cell>
          <cell r="O93">
            <v>48.000000000000007</v>
          </cell>
          <cell r="P93">
            <v>33.099999999999994</v>
          </cell>
          <cell r="Q93" t="str">
            <v xml:space="preserve"> 合　　　　計</v>
          </cell>
          <cell r="R93" t="str">
            <v>───────────</v>
          </cell>
          <cell r="S93" t="str">
            <v>───</v>
          </cell>
          <cell r="U93" t="str">
            <v xml:space="preserve"> 合　　　　計</v>
          </cell>
          <cell r="V93" t="str">
            <v>───</v>
          </cell>
          <cell r="W93">
            <v>48.000000000000007</v>
          </cell>
          <cell r="X93">
            <v>33.099999999999994</v>
          </cell>
          <cell r="Y93" t="str">
            <v xml:space="preserve"> 合　　　　計</v>
          </cell>
          <cell r="Z93" t="str">
            <v>───────────</v>
          </cell>
          <cell r="AA93" t="str">
            <v>───</v>
          </cell>
          <cell r="AB93">
            <v>48.000000000000007</v>
          </cell>
          <cell r="AC93">
            <v>33.099999999999994</v>
          </cell>
          <cell r="AD93">
            <v>48.000000000000007</v>
          </cell>
          <cell r="AE93">
            <v>33.099999999999994</v>
          </cell>
          <cell r="AF93" t="str">
            <v>───</v>
          </cell>
          <cell r="AG93" t="str">
            <v>───────────</v>
          </cell>
          <cell r="AH93" t="str">
            <v>───</v>
          </cell>
          <cell r="AI93">
            <v>48.000000000000007</v>
          </cell>
          <cell r="AJ93">
            <v>33.099999999999994</v>
          </cell>
          <cell r="AK93" t="str">
            <v xml:space="preserve"> 合　　　　計</v>
          </cell>
          <cell r="AL93" t="str">
            <v>───────────</v>
          </cell>
          <cell r="AM93">
            <v>33.099999999999994</v>
          </cell>
          <cell r="AN93">
            <v>48.000000000000007</v>
          </cell>
          <cell r="AO93">
            <v>33.099999999999994</v>
          </cell>
          <cell r="AP93" t="str">
            <v>───────────</v>
          </cell>
          <cell r="AQ93" t="str">
            <v>───</v>
          </cell>
          <cell r="AR93">
            <v>48.000000000000007</v>
          </cell>
          <cell r="AS93">
            <v>33.099999999999994</v>
          </cell>
          <cell r="AT93" t="str">
            <v>───────────</v>
          </cell>
          <cell r="AU93" t="str">
            <v>───</v>
          </cell>
          <cell r="AV93">
            <v>48.000000000000007</v>
          </cell>
          <cell r="AW93">
            <v>33.099999999999994</v>
          </cell>
          <cell r="AX93" t="str">
            <v>───────────</v>
          </cell>
          <cell r="AY93" t="str">
            <v>───</v>
          </cell>
          <cell r="BA93" t="str">
            <v xml:space="preserve"> 合　　　　計</v>
          </cell>
          <cell r="BB93">
            <v>48.000000000000007</v>
          </cell>
          <cell r="BC93">
            <v>33.099999999999994</v>
          </cell>
          <cell r="BF93" t="str">
            <v>───────────</v>
          </cell>
          <cell r="BL93" t="str">
            <v>───</v>
          </cell>
          <cell r="BO93">
            <v>48.000000000000007</v>
          </cell>
          <cell r="BS93">
            <v>33.099999999999994</v>
          </cell>
        </row>
        <row r="95">
          <cell r="U95" t="str">
            <v>都道府県の所見</v>
          </cell>
          <cell r="V95" t="str">
            <v>都道府県の所見</v>
          </cell>
          <cell r="W95" t="str">
            <v>都道府県の所見</v>
          </cell>
          <cell r="X95" t="str">
            <v>都道府県の所見</v>
          </cell>
          <cell r="Y95" t="str">
            <v>都道府県の所見</v>
          </cell>
          <cell r="Z95" t="str">
            <v>都道府県の所見</v>
          </cell>
          <cell r="AA95" t="str">
            <v>都道府県の所見</v>
          </cell>
          <cell r="AB95" t="str">
            <v>都道府県の所見</v>
          </cell>
          <cell r="AC95" t="str">
            <v>都道府県の所見</v>
          </cell>
          <cell r="AD95" t="str">
            <v>都道府県の所見</v>
          </cell>
          <cell r="BA95" t="str">
            <v>都道府県の所見</v>
          </cell>
        </row>
        <row r="96">
          <cell r="A96" t="str">
            <v>文部省使用欄</v>
          </cell>
        </row>
        <row r="98">
          <cell r="U98" t="str">
            <v>文部省使用欄</v>
          </cell>
          <cell r="V98" t="str">
            <v>文部省使用欄</v>
          </cell>
          <cell r="W98" t="str">
            <v>文部省使用欄</v>
          </cell>
          <cell r="X98" t="str">
            <v>文部省使用欄</v>
          </cell>
          <cell r="Y98" t="str">
            <v>文部省使用欄</v>
          </cell>
          <cell r="Z98" t="str">
            <v>文部省使用欄</v>
          </cell>
          <cell r="AA98" t="str">
            <v>文部省使用欄</v>
          </cell>
          <cell r="AB98" t="str">
            <v>文部省使用欄</v>
          </cell>
          <cell r="AC98" t="str">
            <v>文部省使用欄</v>
          </cell>
          <cell r="AD98" t="str">
            <v>文部省使用欄</v>
          </cell>
          <cell r="BA98" t="str">
            <v>文部省使用欄</v>
          </cell>
        </row>
        <row r="99">
          <cell r="A99" t="str">
            <v>＊耐震補強事業：地震補強事業及び大規模改造（補強）事業を言う。</v>
          </cell>
        </row>
      </sheetData>
      <sheetData sheetId="19" refreshError="1"/>
      <sheetData sheetId="20" refreshError="1">
        <row r="10">
          <cell r="A10">
            <v>4</v>
          </cell>
          <cell r="B10">
            <v>13</v>
          </cell>
          <cell r="C10">
            <v>5</v>
          </cell>
          <cell r="D10">
            <v>5</v>
          </cell>
          <cell r="E10">
            <v>5</v>
          </cell>
          <cell r="F10">
            <v>5</v>
          </cell>
          <cell r="G10">
            <v>5</v>
          </cell>
          <cell r="H10">
            <v>5</v>
          </cell>
          <cell r="I10">
            <v>5</v>
          </cell>
          <cell r="J10">
            <v>5</v>
          </cell>
          <cell r="R10">
            <v>5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建設"/>
      <sheetName val="建単"/>
      <sheetName val="木材"/>
      <sheetName val="躯体"/>
      <sheetName val="土工 "/>
      <sheetName val="塗装"/>
      <sheetName val="外部仕上"/>
      <sheetName val="内部仕上"/>
      <sheetName val="左官工事"/>
      <sheetName val="大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内訳"/>
      <sheetName val="建設"/>
      <sheetName val="建単"/>
      <sheetName val="木材"/>
      <sheetName val="仕上"/>
      <sheetName val="土工"/>
      <sheetName val="躯体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代価表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内訳"/>
      <sheetName val="建設"/>
      <sheetName val="電気"/>
      <sheetName val="建単"/>
      <sheetName val="機械単"/>
      <sheetName val="木材"/>
      <sheetName val="屋根"/>
      <sheetName val="板金"/>
      <sheetName val="左官"/>
      <sheetName val="塗装"/>
      <sheetName val="シーリング"/>
      <sheetName val="室内仕上"/>
      <sheetName val="室内集計"/>
      <sheetName val="雑工事集計 "/>
      <sheetName val="足場"/>
      <sheetName val="土工"/>
      <sheetName val="躯体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部雑拾い"/>
      <sheetName val="便所手摺･点滴ﾌｯｸ等"/>
      <sheetName val="ﾌﾞﾗｲﾝﾄﾞ"/>
      <sheetName val="天井開口補強"/>
      <sheetName val="免震雑拾い"/>
      <sheetName val="徳島病院 1期変更内部雑拾い"/>
    </sheetNames>
    <sheetDataSet>
      <sheetData sheetId="0" refreshError="1">
        <row r="1">
          <cell r="A1" t="str">
            <v>名　　　　称</v>
          </cell>
          <cell r="B1"/>
          <cell r="C1" t="str">
            <v>名　　　　称</v>
          </cell>
          <cell r="D1" t="str">
            <v>規　　　　格</v>
          </cell>
          <cell r="E1" t="str">
            <v>内訳数量</v>
          </cell>
          <cell r="F1" t="str">
            <v>単位</v>
          </cell>
          <cell r="G1" t="str">
            <v>数量</v>
          </cell>
          <cell r="H1" t="str">
            <v>Ｂ1Ｆ</v>
          </cell>
        </row>
        <row r="2">
          <cell r="D2" t="str">
            <v>檜　120×25</v>
          </cell>
        </row>
        <row r="3">
          <cell r="C3" t="str">
            <v>止め枠</v>
          </cell>
          <cell r="D3" t="str">
            <v>H=2500  図1112</v>
          </cell>
          <cell r="E3">
            <v>1</v>
          </cell>
          <cell r="F3" t="str">
            <v>か所</v>
          </cell>
          <cell r="G3">
            <v>1</v>
          </cell>
        </row>
        <row r="4">
          <cell r="D4" t="str">
            <v>檜　120×25</v>
          </cell>
          <cell r="E4" t="str">
            <v>男更衣</v>
          </cell>
          <cell r="F4" t="str">
            <v>女更衣</v>
          </cell>
          <cell r="G4" t="str">
            <v>男更衣</v>
          </cell>
          <cell r="H4" t="str">
            <v>男更衣</v>
          </cell>
          <cell r="I4" t="str">
            <v>女更衣</v>
          </cell>
        </row>
        <row r="5">
          <cell r="C5" t="str">
            <v>止め枠</v>
          </cell>
          <cell r="D5" t="str">
            <v>H=2600 図1052､1103</v>
          </cell>
          <cell r="E5">
            <v>4</v>
          </cell>
          <cell r="F5" t="str">
            <v>か所</v>
          </cell>
          <cell r="G5">
            <v>4</v>
          </cell>
          <cell r="H5">
            <v>1</v>
          </cell>
          <cell r="I5">
            <v>1</v>
          </cell>
        </row>
        <row r="6">
          <cell r="D6" t="str">
            <v>檜　75×25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初期設定"/>
      <sheetName val="給水土工事集計"/>
      <sheetName val="ガス土工事集計"/>
      <sheetName val="小口径桝排水土工事入力・集計"/>
      <sheetName val="コンクリート桝排水土工事入力表"/>
      <sheetName val="コンクリート桝排水土工事集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  <sheetName val="表紙  (2)"/>
      <sheetName val="新営（変更）"/>
      <sheetName val="変更内訳"/>
      <sheetName val="変更設計書"/>
    </sheetNames>
    <sheetDataSet>
      <sheetData sheetId="0"/>
      <sheetData sheetId="1"/>
      <sheetData sheetId="2" refreshError="1"/>
      <sheetData sheetId="3" refreshError="1"/>
      <sheetData sheetId="4" refreshError="1">
        <row r="20">
          <cell r="A20">
            <v>1</v>
          </cell>
        </row>
      </sheetData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科目"/>
      <sheetName val="【外構】平成18年度明細"/>
      <sheetName val="【外構】平成18年度別紙"/>
      <sheetName val="【外構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熱量計算"/>
      <sheetName val="使用済S59_60"/>
      <sheetName val="使用済S60_61"/>
      <sheetName val="使用済S61_62"/>
      <sheetName val="使用済S62_63"/>
      <sheetName val="使用済S63_H01"/>
      <sheetName val="H01_02"/>
      <sheetName val="H02_03"/>
      <sheetName val="H03_04"/>
      <sheetName val="H04_05"/>
      <sheetName val="H05_06"/>
      <sheetName val="H06_07"/>
      <sheetName val="H07_08"/>
      <sheetName val="H08_09"/>
      <sheetName val="H09_10"/>
      <sheetName val="H10_11"/>
      <sheetName val="集計"/>
      <sheetName val="ﾃﾞｰﾀ"/>
      <sheetName val="FREQUENC"/>
      <sheetName val="DAYｸﾗﾌ"/>
      <sheetName val="RTIｸﾞﾗﾌ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  <sheetName val="1.1工揚機計算"/>
      <sheetName val="1.1工揚機調書"/>
      <sheetName val="1.1工揚機内訳"/>
      <sheetName val="Sheet11"/>
      <sheetName val="2.1工注設計算"/>
      <sheetName val="2.1工注設調書"/>
      <sheetName val="2.1工注設内訳"/>
      <sheetName val="3.１工揚水ﾋﾟｯﾄ工計算"/>
      <sheetName val="3.１工揚水ﾋﾟｯﾄ工調書"/>
      <sheetName val="3.１工揚水ﾋﾟｯﾄ工内訳"/>
      <sheetName val="Sheet4"/>
      <sheetName val="4.１工注入ﾋﾟｯﾄ工計算"/>
      <sheetName val="4.1工注入ﾋﾟｯﾄ工調書"/>
      <sheetName val="4.1工注入ﾋﾟｯﾄ工内訳"/>
      <sheetName val="Sheet6"/>
      <sheetName val="5.1工操作盤工計算"/>
      <sheetName val="5.1工操作盤工調書"/>
      <sheetName val="5.1工操作盤工内訳"/>
      <sheetName val="Sheet5"/>
      <sheetName val="6.県１工区配管土工計算"/>
      <sheetName val="6.県１工区配管土工調書"/>
      <sheetName val="6.県１工区配管土工内訳"/>
      <sheetName val="7.１工区配管土工計算"/>
      <sheetName val="7.１工区配管土工調書"/>
      <sheetName val="7.１工区配管土工内訳"/>
      <sheetName val="8.県１工区配管資材計算"/>
      <sheetName val="8.県１工区配管資材調書"/>
      <sheetName val="8.県１工区配管資材内訳"/>
      <sheetName val="○9.１工区配管資材計算"/>
      <sheetName val="○9.１工区配管資材調書"/>
      <sheetName val="○9.１工区配管資材内訳"/>
      <sheetName val="10.県１工区配管工計算"/>
      <sheetName val="10.県１工区配管工調書"/>
      <sheetName val="10.県１工区配管工内訳"/>
      <sheetName val="Sheet8"/>
      <sheetName val="○11.１工区配管工計算"/>
      <sheetName val="○11.１工区配管工調書"/>
      <sheetName val="○11.１工区配管工内訳"/>
      <sheetName val="12.１工横引工計算"/>
      <sheetName val="12.横引工調書"/>
      <sheetName val="12.横引工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３社比較"/>
      <sheetName val="設計書（三和・松田）"/>
      <sheetName val="設計書（山空・山東）"/>
      <sheetName val="設計書（荘和・青山）"/>
      <sheetName val="設計書"/>
      <sheetName val="表紙"/>
      <sheetName val="積算基準"/>
      <sheetName val="荘和・青山"/>
      <sheetName val="内訳書（山空）"/>
      <sheetName val="内訳書（三和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金額"/>
      <sheetName val="共通費計算（建築新営)外構Ａ"/>
      <sheetName val="共通費計算（建築新営）外構B"/>
      <sheetName val="共通費計算（建築新営）外構植栽Ａ"/>
      <sheetName val="共通費計算（建築新営）外構植栽Ｂ"/>
      <sheetName val="経費計算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9">
          <cell r="T29">
            <v>5653.6904000000004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単価表"/>
      <sheetName val="数量内訳"/>
      <sheetName val="乙外構電気直工"/>
      <sheetName val="建築新営 (2)"/>
      <sheetName val="入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共通費計算"/>
      <sheetName val="その他工事算出"/>
      <sheetName val="共通仮設"/>
      <sheetName val="【葬祭棟】科目"/>
      <sheetName val="【葬祭棟】明細"/>
      <sheetName val="【葬祭棟改修】別紙"/>
      <sheetName val="【火葬待合棟】科目"/>
      <sheetName val="【火葬待合棟】明細"/>
      <sheetName val="【火葬待合棟】別紙"/>
      <sheetName val="【付属棟】中科目"/>
      <sheetName val="【付属棟】ゴミ庫明細"/>
      <sheetName val="【付属棟】車庫棟明細"/>
      <sheetName val="【葬祭棟】代価"/>
      <sheetName val="【火葬待合棟】代価"/>
      <sheetName val="単価凡例"/>
      <sheetName val="→これより打出不用"/>
      <sheetName val="単価端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資料"/>
      <sheetName val="人力解体"/>
      <sheetName val="運搬処分"/>
      <sheetName val="福島支店運搬処分"/>
      <sheetName val="長野池尻運搬処分"/>
      <sheetName val="五所川原運搬処分"/>
      <sheetName val="白石運搬処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 乙1"/>
      <sheetName val="２次 製品費"/>
      <sheetName val="複合単価表"/>
      <sheetName val="表紙"/>
      <sheetName val="設計変更　業者用"/>
      <sheetName val="____1"/>
    </sheetNames>
    <sheetDataSet>
      <sheetData sheetId="0" refreshError="1">
        <row r="3">
          <cell r="B3" t="str">
            <v>名　　　　　称</v>
          </cell>
          <cell r="C3" t="str">
            <v>既　　 設　　計</v>
          </cell>
        </row>
        <row r="4">
          <cell r="C4" t="str">
            <v>規　格　寸　法</v>
          </cell>
          <cell r="D4" t="str">
            <v>数量</v>
          </cell>
          <cell r="E4" t="str">
            <v>数量</v>
          </cell>
          <cell r="F4" t="str">
            <v>単位</v>
          </cell>
          <cell r="G4" t="str">
            <v>単    価</v>
          </cell>
          <cell r="H4" t="str">
            <v>金　　　額</v>
          </cell>
        </row>
        <row r="5">
          <cell r="B5" t="str">
            <v xml:space="preserve"> </v>
          </cell>
        </row>
        <row r="6">
          <cell r="B6" t="str">
            <v>[直接工事費]</v>
          </cell>
        </row>
        <row r="14">
          <cell r="B14" t="str">
            <v>Ⅰ．空気調和設備工事</v>
          </cell>
          <cell r="C14" t="str">
            <v xml:space="preserve">一     式 </v>
          </cell>
          <cell r="D14" t="str">
            <v xml:space="preserve">一     式 </v>
          </cell>
          <cell r="E14" t="str">
            <v xml:space="preserve">一     式 </v>
          </cell>
          <cell r="F14" t="str">
            <v xml:space="preserve">一     式 </v>
          </cell>
          <cell r="G14" t="str">
            <v xml:space="preserve">一     式 </v>
          </cell>
        </row>
        <row r="18">
          <cell r="B18" t="str">
            <v>Ⅱ．給排水衛生設備工事</v>
          </cell>
          <cell r="C18" t="str">
            <v xml:space="preserve">一     式 </v>
          </cell>
          <cell r="D18" t="str">
            <v xml:space="preserve">一     式 </v>
          </cell>
          <cell r="E18" t="str">
            <v xml:space="preserve">一     式 </v>
          </cell>
          <cell r="F18" t="str">
            <v xml:space="preserve">一     式 </v>
          </cell>
          <cell r="G18" t="str">
            <v xml:space="preserve">一     式 </v>
          </cell>
        </row>
        <row r="30">
          <cell r="B30" t="str">
            <v>　</v>
          </cell>
        </row>
        <row r="36">
          <cell r="B36" t="str">
            <v>合　　　計</v>
          </cell>
          <cell r="C36" t="str">
            <v xml:space="preserve">一     式 </v>
          </cell>
          <cell r="D36" t="str">
            <v xml:space="preserve">一     式 </v>
          </cell>
          <cell r="E36" t="str">
            <v xml:space="preserve">一     式 </v>
          </cell>
          <cell r="F36" t="str">
            <v xml:space="preserve">一     式 </v>
          </cell>
          <cell r="G36" t="str">
            <v xml:space="preserve">一     式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諸経費等率表"/>
      <sheetName val="設備諸経費等"/>
      <sheetName val="平成８年度住宅諸経費率算出表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>
        <row r="4">
          <cell r="A4">
            <v>0</v>
          </cell>
          <cell r="B4">
            <v>12.03</v>
          </cell>
          <cell r="C4">
            <v>12.03</v>
          </cell>
          <cell r="D4">
            <v>4000000</v>
          </cell>
          <cell r="F4">
            <v>0</v>
          </cell>
          <cell r="G4">
            <v>12.23</v>
          </cell>
          <cell r="H4">
            <v>12.23</v>
          </cell>
          <cell r="I4">
            <v>1000000</v>
          </cell>
          <cell r="K4">
            <v>0</v>
          </cell>
          <cell r="L4">
            <v>8.31</v>
          </cell>
          <cell r="M4">
            <v>8.31</v>
          </cell>
          <cell r="N4">
            <v>1000000</v>
          </cell>
        </row>
        <row r="5">
          <cell r="A5">
            <v>4000000</v>
          </cell>
          <cell r="B5">
            <v>12.03</v>
          </cell>
          <cell r="C5">
            <v>8.41</v>
          </cell>
          <cell r="D5">
            <v>10000000</v>
          </cell>
          <cell r="F5">
            <v>1000000</v>
          </cell>
          <cell r="G5">
            <v>12.23</v>
          </cell>
          <cell r="H5">
            <v>12.23</v>
          </cell>
          <cell r="I5">
            <v>2000000</v>
          </cell>
          <cell r="K5">
            <v>1000000</v>
          </cell>
          <cell r="L5">
            <v>8.31</v>
          </cell>
          <cell r="M5">
            <v>8.31</v>
          </cell>
          <cell r="N5">
            <v>2000000</v>
          </cell>
        </row>
        <row r="6">
          <cell r="A6">
            <v>10000000</v>
          </cell>
          <cell r="B6">
            <v>8.41</v>
          </cell>
          <cell r="C6">
            <v>7.42</v>
          </cell>
          <cell r="D6">
            <v>14000000</v>
          </cell>
          <cell r="F6">
            <v>2000000</v>
          </cell>
          <cell r="G6">
            <v>12.23</v>
          </cell>
          <cell r="H6">
            <v>12.23</v>
          </cell>
          <cell r="I6">
            <v>3000000</v>
          </cell>
          <cell r="K6">
            <v>2000000</v>
          </cell>
          <cell r="L6">
            <v>8.31</v>
          </cell>
          <cell r="M6">
            <v>8.31</v>
          </cell>
          <cell r="N6">
            <v>3000000</v>
          </cell>
        </row>
        <row r="7">
          <cell r="A7">
            <v>14000000</v>
          </cell>
          <cell r="B7">
            <v>7.42</v>
          </cell>
          <cell r="C7">
            <v>6.57</v>
          </cell>
          <cell r="D7">
            <v>20000000</v>
          </cell>
          <cell r="F7">
            <v>3000000</v>
          </cell>
          <cell r="G7">
            <v>12.23</v>
          </cell>
          <cell r="H7">
            <v>11.88</v>
          </cell>
          <cell r="I7">
            <v>4000000</v>
          </cell>
          <cell r="K7">
            <v>3000000</v>
          </cell>
          <cell r="L7">
            <v>8.31</v>
          </cell>
          <cell r="M7">
            <v>8.27</v>
          </cell>
          <cell r="N7">
            <v>4000000</v>
          </cell>
        </row>
        <row r="8">
          <cell r="A8">
            <v>20000000</v>
          </cell>
          <cell r="B8">
            <v>6.57</v>
          </cell>
          <cell r="C8">
            <v>6.19</v>
          </cell>
          <cell r="D8">
            <v>24000000</v>
          </cell>
          <cell r="F8">
            <v>4000000</v>
          </cell>
          <cell r="G8">
            <v>11.88</v>
          </cell>
          <cell r="H8">
            <v>11.4</v>
          </cell>
          <cell r="I8">
            <v>6000000</v>
          </cell>
          <cell r="K8">
            <v>4000000</v>
          </cell>
          <cell r="L8">
            <v>8.27</v>
          </cell>
          <cell r="M8">
            <v>8.2100000000000009</v>
          </cell>
          <cell r="N8">
            <v>6000000</v>
          </cell>
        </row>
        <row r="9">
          <cell r="A9">
            <v>24000000</v>
          </cell>
          <cell r="B9">
            <v>6.19</v>
          </cell>
          <cell r="C9">
            <v>5.76</v>
          </cell>
          <cell r="D9">
            <v>30000000</v>
          </cell>
          <cell r="F9">
            <v>6000000</v>
          </cell>
          <cell r="G9">
            <v>11.4</v>
          </cell>
          <cell r="H9">
            <v>11.07</v>
          </cell>
          <cell r="I9">
            <v>8000000</v>
          </cell>
          <cell r="K9">
            <v>6000000</v>
          </cell>
          <cell r="L9">
            <v>8.2100000000000009</v>
          </cell>
          <cell r="M9">
            <v>8.16</v>
          </cell>
          <cell r="N9">
            <v>8000000</v>
          </cell>
        </row>
        <row r="10">
          <cell r="A10">
            <v>30000000</v>
          </cell>
          <cell r="B10">
            <v>5.76</v>
          </cell>
          <cell r="C10">
            <v>5.26</v>
          </cell>
          <cell r="D10">
            <v>40000000</v>
          </cell>
          <cell r="F10">
            <v>8000000</v>
          </cell>
          <cell r="G10">
            <v>11.07</v>
          </cell>
          <cell r="H10">
            <v>10.82</v>
          </cell>
          <cell r="I10">
            <v>10000000</v>
          </cell>
          <cell r="K10">
            <v>8000000</v>
          </cell>
          <cell r="L10">
            <v>8.16</v>
          </cell>
          <cell r="M10">
            <v>8.1300000000000008</v>
          </cell>
          <cell r="N10">
            <v>10000000</v>
          </cell>
        </row>
        <row r="11">
          <cell r="A11">
            <v>40000000</v>
          </cell>
          <cell r="B11">
            <v>5.26</v>
          </cell>
          <cell r="C11">
            <v>4.9400000000000004</v>
          </cell>
          <cell r="D11">
            <v>50000000</v>
          </cell>
          <cell r="F11">
            <v>10000000</v>
          </cell>
          <cell r="G11">
            <v>10.82</v>
          </cell>
          <cell r="H11">
            <v>10.63</v>
          </cell>
          <cell r="I11">
            <v>12000000</v>
          </cell>
          <cell r="K11">
            <v>10000000</v>
          </cell>
          <cell r="L11">
            <v>8.1300000000000008</v>
          </cell>
          <cell r="M11">
            <v>8.1</v>
          </cell>
          <cell r="N11">
            <v>12000000</v>
          </cell>
        </row>
        <row r="12">
          <cell r="A12">
            <v>50000000</v>
          </cell>
          <cell r="B12">
            <v>4.9400000000000004</v>
          </cell>
          <cell r="C12">
            <v>4.5</v>
          </cell>
          <cell r="D12">
            <v>70000000</v>
          </cell>
          <cell r="F12">
            <v>12000000</v>
          </cell>
          <cell r="G12">
            <v>10.63</v>
          </cell>
          <cell r="H12">
            <v>10.46</v>
          </cell>
          <cell r="I12">
            <v>14000000</v>
          </cell>
          <cell r="K12">
            <v>12000000</v>
          </cell>
          <cell r="L12">
            <v>8.1</v>
          </cell>
          <cell r="M12">
            <v>8.07</v>
          </cell>
          <cell r="N12">
            <v>14000000</v>
          </cell>
        </row>
        <row r="13">
          <cell r="A13">
            <v>70000000</v>
          </cell>
          <cell r="B13">
            <v>4.5</v>
          </cell>
          <cell r="C13">
            <v>4.09</v>
          </cell>
          <cell r="D13">
            <v>100000000</v>
          </cell>
          <cell r="F13">
            <v>14000000</v>
          </cell>
          <cell r="G13">
            <v>10.46</v>
          </cell>
          <cell r="H13">
            <v>10.32</v>
          </cell>
          <cell r="I13">
            <v>16000000</v>
          </cell>
          <cell r="K13">
            <v>14000000</v>
          </cell>
          <cell r="L13">
            <v>8.07</v>
          </cell>
          <cell r="M13">
            <v>8.0500000000000007</v>
          </cell>
          <cell r="N13">
            <v>16000000</v>
          </cell>
        </row>
        <row r="14">
          <cell r="A14">
            <v>100000000</v>
          </cell>
          <cell r="B14">
            <v>4.09</v>
          </cell>
          <cell r="C14">
            <v>3.76</v>
          </cell>
          <cell r="D14">
            <v>140000000</v>
          </cell>
          <cell r="F14">
            <v>16000000</v>
          </cell>
          <cell r="G14">
            <v>10.32</v>
          </cell>
          <cell r="H14">
            <v>10.199999999999999</v>
          </cell>
          <cell r="I14">
            <v>18000000</v>
          </cell>
          <cell r="K14">
            <v>16000000</v>
          </cell>
          <cell r="L14">
            <v>8.0500000000000007</v>
          </cell>
          <cell r="M14">
            <v>8.0299999999999994</v>
          </cell>
          <cell r="N14">
            <v>18000000</v>
          </cell>
        </row>
        <row r="15">
          <cell r="A15">
            <v>140000000</v>
          </cell>
          <cell r="B15">
            <v>3.76</v>
          </cell>
          <cell r="C15">
            <v>3.54</v>
          </cell>
          <cell r="D15">
            <v>200000000</v>
          </cell>
          <cell r="F15">
            <v>18000000</v>
          </cell>
          <cell r="G15">
            <v>10.199999999999999</v>
          </cell>
          <cell r="H15">
            <v>10.09</v>
          </cell>
          <cell r="I15">
            <v>20000000</v>
          </cell>
          <cell r="K15">
            <v>18000000</v>
          </cell>
          <cell r="L15">
            <v>8.0299999999999994</v>
          </cell>
          <cell r="M15">
            <v>8.01</v>
          </cell>
          <cell r="N15">
            <v>20000000</v>
          </cell>
        </row>
        <row r="16">
          <cell r="A16">
            <v>200000000</v>
          </cell>
          <cell r="B16">
            <v>3.54</v>
          </cell>
          <cell r="C16">
            <v>3.54</v>
          </cell>
          <cell r="D16">
            <v>300000000</v>
          </cell>
          <cell r="F16">
            <v>20000000</v>
          </cell>
          <cell r="G16">
            <v>10.09</v>
          </cell>
          <cell r="H16">
            <v>9.99</v>
          </cell>
          <cell r="I16">
            <v>22000000</v>
          </cell>
          <cell r="K16">
            <v>20000000</v>
          </cell>
          <cell r="L16">
            <v>8.01</v>
          </cell>
          <cell r="M16">
            <v>7.99</v>
          </cell>
          <cell r="N16">
            <v>22000000</v>
          </cell>
        </row>
        <row r="17">
          <cell r="A17">
            <v>300000000</v>
          </cell>
          <cell r="B17">
            <v>3.54</v>
          </cell>
          <cell r="C17">
            <v>3.54</v>
          </cell>
          <cell r="D17">
            <v>400000000</v>
          </cell>
          <cell r="F17">
            <v>22000000</v>
          </cell>
          <cell r="G17">
            <v>9.99</v>
          </cell>
          <cell r="H17">
            <v>9.9</v>
          </cell>
          <cell r="I17">
            <v>24000000</v>
          </cell>
          <cell r="K17">
            <v>22000000</v>
          </cell>
          <cell r="L17">
            <v>7.99</v>
          </cell>
          <cell r="M17">
            <v>7.98</v>
          </cell>
          <cell r="N17">
            <v>24000000</v>
          </cell>
        </row>
        <row r="18">
          <cell r="A18">
            <v>400000000</v>
          </cell>
          <cell r="B18">
            <v>3.54</v>
          </cell>
          <cell r="C18">
            <v>3.54</v>
          </cell>
          <cell r="D18">
            <v>500000000</v>
          </cell>
          <cell r="F18">
            <v>24000000</v>
          </cell>
          <cell r="G18">
            <v>9.9</v>
          </cell>
          <cell r="H18">
            <v>9.82</v>
          </cell>
          <cell r="I18">
            <v>26000000</v>
          </cell>
          <cell r="K18">
            <v>24000000</v>
          </cell>
          <cell r="L18">
            <v>7.98</v>
          </cell>
          <cell r="M18">
            <v>7.96</v>
          </cell>
          <cell r="N18">
            <v>26000000</v>
          </cell>
        </row>
        <row r="19">
          <cell r="A19">
            <v>500000000</v>
          </cell>
          <cell r="B19">
            <v>3.54</v>
          </cell>
          <cell r="C19">
            <v>3.54</v>
          </cell>
          <cell r="D19">
            <v>700000000</v>
          </cell>
          <cell r="F19">
            <v>26000000</v>
          </cell>
          <cell r="G19">
            <v>9.82</v>
          </cell>
          <cell r="H19">
            <v>9.75</v>
          </cell>
          <cell r="I19">
            <v>28000000</v>
          </cell>
          <cell r="K19">
            <v>26000000</v>
          </cell>
          <cell r="L19">
            <v>7.96</v>
          </cell>
          <cell r="M19">
            <v>7.95</v>
          </cell>
          <cell r="N19">
            <v>28000000</v>
          </cell>
        </row>
        <row r="20">
          <cell r="A20">
            <v>700000000</v>
          </cell>
          <cell r="B20">
            <v>3.54</v>
          </cell>
          <cell r="C20">
            <v>3.54</v>
          </cell>
          <cell r="D20">
            <v>1000000000</v>
          </cell>
          <cell r="F20">
            <v>28000000</v>
          </cell>
          <cell r="G20">
            <v>9.75</v>
          </cell>
          <cell r="H20">
            <v>9.68</v>
          </cell>
          <cell r="I20">
            <v>30000000</v>
          </cell>
          <cell r="K20">
            <v>28000000</v>
          </cell>
          <cell r="L20">
            <v>7.95</v>
          </cell>
          <cell r="M20">
            <v>7.94</v>
          </cell>
          <cell r="N20">
            <v>30000000</v>
          </cell>
        </row>
        <row r="21">
          <cell r="A21">
            <v>1000000000</v>
          </cell>
          <cell r="B21">
            <v>3.54</v>
          </cell>
          <cell r="C21">
            <v>3.54</v>
          </cell>
          <cell r="D21">
            <v>2000000000</v>
          </cell>
          <cell r="F21">
            <v>30000000</v>
          </cell>
          <cell r="G21">
            <v>9.68</v>
          </cell>
          <cell r="H21">
            <v>9.6199999999999992</v>
          </cell>
          <cell r="I21">
            <v>32000000</v>
          </cell>
          <cell r="K21">
            <v>30000000</v>
          </cell>
          <cell r="L21">
            <v>7.94</v>
          </cell>
          <cell r="M21">
            <v>7.93</v>
          </cell>
          <cell r="N21">
            <v>32000000</v>
          </cell>
        </row>
        <row r="22">
          <cell r="A22">
            <v>2000000000</v>
          </cell>
          <cell r="B22">
            <v>3.54</v>
          </cell>
          <cell r="C22">
            <v>3.54</v>
          </cell>
          <cell r="D22">
            <v>3000000000</v>
          </cell>
          <cell r="F22">
            <v>32000000</v>
          </cell>
          <cell r="G22">
            <v>9.6199999999999992</v>
          </cell>
          <cell r="H22">
            <v>9.56</v>
          </cell>
          <cell r="I22">
            <v>34000000</v>
          </cell>
          <cell r="K22">
            <v>32000000</v>
          </cell>
          <cell r="L22">
            <v>7.93</v>
          </cell>
          <cell r="M22">
            <v>7.92</v>
          </cell>
          <cell r="N22">
            <v>34000000</v>
          </cell>
        </row>
        <row r="23">
          <cell r="A23">
            <v>3000000000</v>
          </cell>
          <cell r="B23">
            <v>3.54</v>
          </cell>
          <cell r="C23">
            <v>3.54</v>
          </cell>
          <cell r="D23">
            <v>5000000000</v>
          </cell>
          <cell r="F23">
            <v>34000000</v>
          </cell>
          <cell r="G23">
            <v>9.56</v>
          </cell>
          <cell r="H23">
            <v>9.51</v>
          </cell>
          <cell r="I23">
            <v>36000000</v>
          </cell>
          <cell r="K23">
            <v>34000000</v>
          </cell>
          <cell r="L23">
            <v>7.92</v>
          </cell>
          <cell r="M23">
            <v>7.91</v>
          </cell>
          <cell r="N23">
            <v>36000000</v>
          </cell>
        </row>
        <row r="24">
          <cell r="A24">
            <v>5000000000</v>
          </cell>
          <cell r="B24">
            <v>3.54</v>
          </cell>
          <cell r="C24">
            <v>3.54</v>
          </cell>
          <cell r="D24">
            <v>9000000000</v>
          </cell>
          <cell r="F24">
            <v>36000000</v>
          </cell>
          <cell r="G24">
            <v>9.51</v>
          </cell>
          <cell r="H24">
            <v>9.4499999999999993</v>
          </cell>
          <cell r="I24">
            <v>38000000</v>
          </cell>
          <cell r="K24">
            <v>36000000</v>
          </cell>
          <cell r="L24">
            <v>7.91</v>
          </cell>
          <cell r="M24">
            <v>7.9</v>
          </cell>
          <cell r="N24">
            <v>38000000</v>
          </cell>
        </row>
        <row r="25">
          <cell r="F25">
            <v>38000000</v>
          </cell>
          <cell r="G25">
            <v>9.4499999999999993</v>
          </cell>
          <cell r="H25">
            <v>9.4</v>
          </cell>
          <cell r="I25">
            <v>40000000</v>
          </cell>
          <cell r="K25">
            <v>38000000</v>
          </cell>
          <cell r="L25">
            <v>7.9</v>
          </cell>
          <cell r="M25">
            <v>7.89</v>
          </cell>
          <cell r="N25">
            <v>40000000</v>
          </cell>
        </row>
        <row r="26">
          <cell r="F26">
            <v>40000000</v>
          </cell>
          <cell r="G26">
            <v>9.4</v>
          </cell>
          <cell r="H26">
            <v>9.2899999999999991</v>
          </cell>
          <cell r="I26">
            <v>45000000</v>
          </cell>
          <cell r="K26">
            <v>40000000</v>
          </cell>
          <cell r="L26">
            <v>7.89</v>
          </cell>
          <cell r="M26">
            <v>7.87</v>
          </cell>
          <cell r="N26">
            <v>45000000</v>
          </cell>
        </row>
        <row r="27">
          <cell r="F27">
            <v>45000000</v>
          </cell>
          <cell r="G27">
            <v>9.2899999999999991</v>
          </cell>
          <cell r="H27">
            <v>9.19</v>
          </cell>
          <cell r="I27">
            <v>50000000</v>
          </cell>
          <cell r="K27">
            <v>45000000</v>
          </cell>
          <cell r="L27">
            <v>7.87</v>
          </cell>
          <cell r="M27">
            <v>7.85</v>
          </cell>
          <cell r="N27">
            <v>50000000</v>
          </cell>
        </row>
        <row r="28">
          <cell r="F28">
            <v>50000000</v>
          </cell>
          <cell r="G28">
            <v>9.19</v>
          </cell>
          <cell r="H28">
            <v>9.11</v>
          </cell>
          <cell r="I28">
            <v>55000000</v>
          </cell>
          <cell r="K28">
            <v>50000000</v>
          </cell>
          <cell r="L28">
            <v>7.85</v>
          </cell>
          <cell r="M28">
            <v>7.83</v>
          </cell>
          <cell r="N28">
            <v>55000000</v>
          </cell>
        </row>
        <row r="29">
          <cell r="F29">
            <v>55000000</v>
          </cell>
          <cell r="G29">
            <v>9.11</v>
          </cell>
          <cell r="H29">
            <v>9.0299999999999994</v>
          </cell>
          <cell r="I29">
            <v>60000000</v>
          </cell>
          <cell r="K29">
            <v>55000000</v>
          </cell>
          <cell r="L29">
            <v>7.83</v>
          </cell>
          <cell r="M29">
            <v>7.81</v>
          </cell>
          <cell r="N29">
            <v>60000000</v>
          </cell>
        </row>
        <row r="30">
          <cell r="F30">
            <v>60000000</v>
          </cell>
          <cell r="G30">
            <v>9.0299999999999994</v>
          </cell>
          <cell r="H30">
            <v>8.89</v>
          </cell>
          <cell r="I30">
            <v>70000000</v>
          </cell>
          <cell r="K30">
            <v>60000000</v>
          </cell>
          <cell r="L30">
            <v>7.81</v>
          </cell>
          <cell r="M30">
            <v>7.78</v>
          </cell>
          <cell r="N30">
            <v>70000000</v>
          </cell>
        </row>
        <row r="31">
          <cell r="F31">
            <v>70000000</v>
          </cell>
          <cell r="G31">
            <v>8.89</v>
          </cell>
          <cell r="H31">
            <v>8.77</v>
          </cell>
          <cell r="I31">
            <v>80000000</v>
          </cell>
          <cell r="K31">
            <v>70000000</v>
          </cell>
          <cell r="L31">
            <v>7.78</v>
          </cell>
          <cell r="M31">
            <v>7.76</v>
          </cell>
          <cell r="N31">
            <v>80000000</v>
          </cell>
        </row>
        <row r="32">
          <cell r="F32">
            <v>80000000</v>
          </cell>
          <cell r="G32">
            <v>8.77</v>
          </cell>
          <cell r="H32">
            <v>8.66</v>
          </cell>
          <cell r="I32">
            <v>90000000</v>
          </cell>
          <cell r="K32">
            <v>80000000</v>
          </cell>
          <cell r="L32">
            <v>7.76</v>
          </cell>
          <cell r="M32">
            <v>7.74</v>
          </cell>
          <cell r="N32">
            <v>90000000</v>
          </cell>
        </row>
        <row r="33">
          <cell r="F33">
            <v>90000000</v>
          </cell>
          <cell r="G33">
            <v>8.66</v>
          </cell>
          <cell r="H33">
            <v>8.57</v>
          </cell>
          <cell r="I33">
            <v>100000000</v>
          </cell>
          <cell r="K33">
            <v>90000000</v>
          </cell>
          <cell r="L33">
            <v>7.74</v>
          </cell>
          <cell r="M33">
            <v>7.72</v>
          </cell>
          <cell r="N33">
            <v>100000000</v>
          </cell>
        </row>
        <row r="34">
          <cell r="F34">
            <v>100000000</v>
          </cell>
          <cell r="G34">
            <v>8.57</v>
          </cell>
          <cell r="H34">
            <v>8.41</v>
          </cell>
          <cell r="I34">
            <v>120000000</v>
          </cell>
          <cell r="K34">
            <v>100000000</v>
          </cell>
          <cell r="L34">
            <v>7.72</v>
          </cell>
          <cell r="M34">
            <v>7.68</v>
          </cell>
          <cell r="N34">
            <v>120000000</v>
          </cell>
        </row>
        <row r="35">
          <cell r="F35">
            <v>120000000</v>
          </cell>
          <cell r="G35">
            <v>8.41</v>
          </cell>
          <cell r="H35">
            <v>8.2799999999999994</v>
          </cell>
          <cell r="I35">
            <v>140000000</v>
          </cell>
          <cell r="K35">
            <v>120000000</v>
          </cell>
          <cell r="L35">
            <v>7.68</v>
          </cell>
          <cell r="M35">
            <v>7.65</v>
          </cell>
          <cell r="N35">
            <v>140000000</v>
          </cell>
        </row>
        <row r="36">
          <cell r="F36">
            <v>140000000</v>
          </cell>
          <cell r="G36">
            <v>8.2799999999999994</v>
          </cell>
          <cell r="H36">
            <v>8.17</v>
          </cell>
          <cell r="I36">
            <v>160000000</v>
          </cell>
          <cell r="K36">
            <v>140000000</v>
          </cell>
          <cell r="L36">
            <v>7.65</v>
          </cell>
          <cell r="M36">
            <v>7.62</v>
          </cell>
          <cell r="N36">
            <v>160000000</v>
          </cell>
        </row>
        <row r="37">
          <cell r="F37">
            <v>160000000</v>
          </cell>
          <cell r="G37">
            <v>8.17</v>
          </cell>
          <cell r="H37">
            <v>8.07</v>
          </cell>
          <cell r="I37">
            <v>180000000</v>
          </cell>
          <cell r="K37">
            <v>160000000</v>
          </cell>
          <cell r="L37">
            <v>7.62</v>
          </cell>
          <cell r="M37">
            <v>7.6</v>
          </cell>
          <cell r="N37">
            <v>180000000</v>
          </cell>
        </row>
        <row r="38">
          <cell r="F38">
            <v>180000000</v>
          </cell>
          <cell r="G38">
            <v>8.07</v>
          </cell>
          <cell r="H38">
            <v>7.99</v>
          </cell>
          <cell r="I38">
            <v>200000000</v>
          </cell>
          <cell r="K38">
            <v>180000000</v>
          </cell>
          <cell r="L38">
            <v>7.6</v>
          </cell>
          <cell r="M38">
            <v>7.58</v>
          </cell>
          <cell r="N38">
            <v>200000000</v>
          </cell>
        </row>
        <row r="39">
          <cell r="F39">
            <v>200000000</v>
          </cell>
          <cell r="G39">
            <v>7.99</v>
          </cell>
          <cell r="H39">
            <v>7.81</v>
          </cell>
          <cell r="I39">
            <v>250000000</v>
          </cell>
          <cell r="K39">
            <v>200000000</v>
          </cell>
          <cell r="L39">
            <v>7.58</v>
          </cell>
          <cell r="M39">
            <v>7.54</v>
          </cell>
          <cell r="N39">
            <v>250000000</v>
          </cell>
        </row>
        <row r="40">
          <cell r="F40">
            <v>250000000</v>
          </cell>
          <cell r="G40">
            <v>7.81</v>
          </cell>
          <cell r="H40">
            <v>7.76</v>
          </cell>
          <cell r="I40">
            <v>300000000</v>
          </cell>
          <cell r="K40">
            <v>250000000</v>
          </cell>
          <cell r="L40">
            <v>7.54</v>
          </cell>
          <cell r="M40">
            <v>7.5</v>
          </cell>
          <cell r="N40">
            <v>300000000</v>
          </cell>
        </row>
        <row r="41">
          <cell r="F41">
            <v>300000000</v>
          </cell>
          <cell r="G41">
            <v>7.76</v>
          </cell>
          <cell r="H41">
            <v>7.55</v>
          </cell>
          <cell r="I41">
            <v>350000000</v>
          </cell>
          <cell r="K41">
            <v>300000000</v>
          </cell>
          <cell r="L41">
            <v>7.5</v>
          </cell>
          <cell r="M41">
            <v>7.47</v>
          </cell>
          <cell r="N41">
            <v>350000000</v>
          </cell>
        </row>
        <row r="42">
          <cell r="F42">
            <v>350000000</v>
          </cell>
          <cell r="G42">
            <v>7.55</v>
          </cell>
          <cell r="H42">
            <v>7.45</v>
          </cell>
          <cell r="I42">
            <v>400000000</v>
          </cell>
          <cell r="K42">
            <v>350000000</v>
          </cell>
          <cell r="L42">
            <v>7.47</v>
          </cell>
          <cell r="M42">
            <v>7.44</v>
          </cell>
          <cell r="N42">
            <v>400000000</v>
          </cell>
        </row>
        <row r="43">
          <cell r="F43">
            <v>400000000</v>
          </cell>
          <cell r="G43">
            <v>7.45</v>
          </cell>
          <cell r="H43">
            <v>7.36</v>
          </cell>
          <cell r="I43">
            <v>450000000</v>
          </cell>
          <cell r="K43">
            <v>400000000</v>
          </cell>
          <cell r="L43">
            <v>7.44</v>
          </cell>
          <cell r="M43">
            <v>7.42</v>
          </cell>
          <cell r="N43">
            <v>450000000</v>
          </cell>
        </row>
        <row r="44">
          <cell r="F44">
            <v>450000000</v>
          </cell>
          <cell r="G44">
            <v>7.36</v>
          </cell>
          <cell r="H44">
            <v>7.28</v>
          </cell>
          <cell r="I44">
            <v>500000000</v>
          </cell>
          <cell r="K44">
            <v>450000000</v>
          </cell>
          <cell r="L44">
            <v>7.42</v>
          </cell>
          <cell r="M44">
            <v>7.4</v>
          </cell>
          <cell r="N44">
            <v>500000000</v>
          </cell>
        </row>
        <row r="45">
          <cell r="F45">
            <v>500000000</v>
          </cell>
          <cell r="G45">
            <v>7.28</v>
          </cell>
          <cell r="H45">
            <v>7.15</v>
          </cell>
          <cell r="I45">
            <v>600000000</v>
          </cell>
          <cell r="K45">
            <v>500000000</v>
          </cell>
          <cell r="L45">
            <v>7.4</v>
          </cell>
          <cell r="M45">
            <v>7.36</v>
          </cell>
          <cell r="N45">
            <v>600000000</v>
          </cell>
        </row>
        <row r="46">
          <cell r="F46">
            <v>600000000</v>
          </cell>
          <cell r="G46">
            <v>7.15</v>
          </cell>
          <cell r="H46">
            <v>7.04</v>
          </cell>
          <cell r="I46">
            <v>700000000</v>
          </cell>
          <cell r="K46">
            <v>600000000</v>
          </cell>
          <cell r="L46">
            <v>7.36</v>
          </cell>
          <cell r="M46">
            <v>7.33</v>
          </cell>
          <cell r="N46">
            <v>700000000</v>
          </cell>
        </row>
        <row r="47">
          <cell r="F47">
            <v>700000000</v>
          </cell>
          <cell r="G47">
            <v>7.04</v>
          </cell>
          <cell r="H47">
            <v>6.94</v>
          </cell>
          <cell r="I47">
            <v>800000000</v>
          </cell>
          <cell r="K47">
            <v>700000000</v>
          </cell>
          <cell r="L47">
            <v>7.33</v>
          </cell>
          <cell r="M47">
            <v>7.3</v>
          </cell>
          <cell r="N47">
            <v>800000000</v>
          </cell>
        </row>
        <row r="48">
          <cell r="F48">
            <v>800000000</v>
          </cell>
          <cell r="G48">
            <v>6.94</v>
          </cell>
          <cell r="H48">
            <v>6.86</v>
          </cell>
          <cell r="I48">
            <v>900000000</v>
          </cell>
          <cell r="K48">
            <v>800000000</v>
          </cell>
          <cell r="L48">
            <v>7.3</v>
          </cell>
          <cell r="M48">
            <v>7.28</v>
          </cell>
          <cell r="N48">
            <v>900000000</v>
          </cell>
        </row>
        <row r="49">
          <cell r="F49">
            <v>900000000</v>
          </cell>
          <cell r="G49">
            <v>6.86</v>
          </cell>
          <cell r="H49">
            <v>6.79</v>
          </cell>
          <cell r="I49">
            <v>1000000000</v>
          </cell>
          <cell r="K49">
            <v>900000000</v>
          </cell>
          <cell r="L49">
            <v>7.28</v>
          </cell>
          <cell r="M49">
            <v>7.26</v>
          </cell>
          <cell r="N49">
            <v>1000000000</v>
          </cell>
        </row>
        <row r="50">
          <cell r="F50">
            <v>1000000000</v>
          </cell>
          <cell r="G50">
            <v>6.79</v>
          </cell>
          <cell r="H50">
            <v>6.51</v>
          </cell>
          <cell r="I50">
            <v>1500000000</v>
          </cell>
          <cell r="K50">
            <v>1000000000</v>
          </cell>
          <cell r="L50">
            <v>7.26</v>
          </cell>
          <cell r="M50">
            <v>7.17</v>
          </cell>
          <cell r="N50">
            <v>1500000000</v>
          </cell>
        </row>
        <row r="51">
          <cell r="F51">
            <v>1500000000</v>
          </cell>
          <cell r="G51">
            <v>6.51</v>
          </cell>
          <cell r="H51">
            <v>6.32</v>
          </cell>
          <cell r="I51">
            <v>2000000000</v>
          </cell>
          <cell r="K51">
            <v>1500000000</v>
          </cell>
          <cell r="L51">
            <v>7.17</v>
          </cell>
          <cell r="M51">
            <v>7.12</v>
          </cell>
          <cell r="N51">
            <v>2000000000</v>
          </cell>
        </row>
        <row r="52">
          <cell r="F52">
            <v>2000000000</v>
          </cell>
          <cell r="G52">
            <v>6.32</v>
          </cell>
          <cell r="H52">
            <v>6.32</v>
          </cell>
          <cell r="I52">
            <v>2500000000</v>
          </cell>
          <cell r="K52">
            <v>2000000000</v>
          </cell>
          <cell r="L52">
            <v>7.12</v>
          </cell>
          <cell r="M52">
            <v>7.07</v>
          </cell>
          <cell r="N52">
            <v>2500000000</v>
          </cell>
        </row>
        <row r="53">
          <cell r="F53">
            <v>2500000000</v>
          </cell>
          <cell r="G53">
            <v>6.32</v>
          </cell>
          <cell r="H53">
            <v>6.32</v>
          </cell>
          <cell r="I53">
            <v>3000000000</v>
          </cell>
          <cell r="K53">
            <v>2500000000</v>
          </cell>
          <cell r="L53">
            <v>7.07</v>
          </cell>
          <cell r="M53">
            <v>7.03</v>
          </cell>
          <cell r="N53">
            <v>3000000000</v>
          </cell>
        </row>
        <row r="54">
          <cell r="F54">
            <v>3000000000</v>
          </cell>
          <cell r="G54">
            <v>6.32</v>
          </cell>
          <cell r="H54">
            <v>6.32</v>
          </cell>
          <cell r="I54">
            <v>4000000000</v>
          </cell>
          <cell r="K54">
            <v>3000000000</v>
          </cell>
          <cell r="L54">
            <v>7.03</v>
          </cell>
          <cell r="M54">
            <v>7.03</v>
          </cell>
          <cell r="N54">
            <v>4000000000</v>
          </cell>
        </row>
        <row r="55">
          <cell r="F55">
            <v>4000000000</v>
          </cell>
          <cell r="G55">
            <v>6.32</v>
          </cell>
          <cell r="H55">
            <v>6.32</v>
          </cell>
          <cell r="I55">
            <v>5000000000</v>
          </cell>
          <cell r="K55">
            <v>4000000000</v>
          </cell>
          <cell r="L55">
            <v>7.03</v>
          </cell>
          <cell r="M55">
            <v>7.03</v>
          </cell>
          <cell r="N55">
            <v>5000000000</v>
          </cell>
        </row>
        <row r="56">
          <cell r="F56">
            <v>5000000000</v>
          </cell>
          <cell r="G56">
            <v>6.32</v>
          </cell>
          <cell r="H56">
            <v>6.32</v>
          </cell>
          <cell r="I56">
            <v>9000000000</v>
          </cell>
          <cell r="K56">
            <v>5000000000</v>
          </cell>
          <cell r="L56">
            <v>7.03</v>
          </cell>
          <cell r="M56">
            <v>7.03</v>
          </cell>
          <cell r="N56">
            <v>9000000000</v>
          </cell>
        </row>
      </sheetData>
      <sheetData sheetId="1" refreshError="1">
        <row r="4">
          <cell r="A4">
            <v>0</v>
          </cell>
          <cell r="B4">
            <v>4.42</v>
          </cell>
          <cell r="C4">
            <v>4.42</v>
          </cell>
          <cell r="D4">
            <v>1000000</v>
          </cell>
          <cell r="F4">
            <v>0</v>
          </cell>
          <cell r="G4">
            <v>17.059999999999999</v>
          </cell>
          <cell r="H4">
            <v>17.059999999999999</v>
          </cell>
          <cell r="I4">
            <v>1000000</v>
          </cell>
          <cell r="K4">
            <v>0</v>
          </cell>
          <cell r="L4">
            <v>9</v>
          </cell>
          <cell r="M4">
            <v>9</v>
          </cell>
          <cell r="N4">
            <v>1000000</v>
          </cell>
        </row>
        <row r="5">
          <cell r="A5">
            <v>1000000</v>
          </cell>
          <cell r="B5">
            <v>4.42</v>
          </cell>
          <cell r="C5">
            <v>4.42</v>
          </cell>
          <cell r="D5">
            <v>2000000</v>
          </cell>
          <cell r="F5">
            <v>1000000</v>
          </cell>
          <cell r="G5">
            <v>17.059999999999999</v>
          </cell>
          <cell r="H5">
            <v>16.600000000000001</v>
          </cell>
          <cell r="I5">
            <v>2000000</v>
          </cell>
          <cell r="K5">
            <v>1000000</v>
          </cell>
          <cell r="L5">
            <v>9</v>
          </cell>
          <cell r="M5">
            <v>9</v>
          </cell>
          <cell r="N5">
            <v>2000000</v>
          </cell>
        </row>
        <row r="6">
          <cell r="A6">
            <v>2000000</v>
          </cell>
          <cell r="B6">
            <v>4.42</v>
          </cell>
          <cell r="C6">
            <v>4.42</v>
          </cell>
          <cell r="D6">
            <v>3000000</v>
          </cell>
          <cell r="F6">
            <v>2000000</v>
          </cell>
          <cell r="G6">
            <v>16.600000000000001</v>
          </cell>
          <cell r="H6">
            <v>16.34</v>
          </cell>
          <cell r="I6">
            <v>3000000</v>
          </cell>
          <cell r="K6">
            <v>2000000</v>
          </cell>
          <cell r="L6">
            <v>9</v>
          </cell>
          <cell r="M6">
            <v>9</v>
          </cell>
          <cell r="N6">
            <v>3000000</v>
          </cell>
        </row>
        <row r="7">
          <cell r="A7">
            <v>3000000</v>
          </cell>
          <cell r="B7">
            <v>4.42</v>
          </cell>
          <cell r="C7">
            <v>4.42</v>
          </cell>
          <cell r="D7">
            <v>4000000</v>
          </cell>
          <cell r="F7">
            <v>3000000</v>
          </cell>
          <cell r="G7">
            <v>16.34</v>
          </cell>
          <cell r="H7">
            <v>16.149999999999999</v>
          </cell>
          <cell r="I7">
            <v>4000000</v>
          </cell>
          <cell r="K7">
            <v>3000000</v>
          </cell>
          <cell r="L7">
            <v>9</v>
          </cell>
          <cell r="M7">
            <v>9</v>
          </cell>
          <cell r="N7">
            <v>4000000</v>
          </cell>
        </row>
        <row r="8">
          <cell r="A8">
            <v>4000000</v>
          </cell>
          <cell r="B8">
            <v>4.42</v>
          </cell>
          <cell r="C8">
            <v>4.42</v>
          </cell>
          <cell r="D8">
            <v>5000000</v>
          </cell>
          <cell r="F8">
            <v>4000000</v>
          </cell>
          <cell r="G8">
            <v>16.149999999999999</v>
          </cell>
          <cell r="H8">
            <v>16.100000000000001</v>
          </cell>
          <cell r="I8">
            <v>5000000</v>
          </cell>
          <cell r="K8">
            <v>4000000</v>
          </cell>
          <cell r="L8">
            <v>9</v>
          </cell>
          <cell r="M8">
            <v>9</v>
          </cell>
          <cell r="N8">
            <v>5000000</v>
          </cell>
        </row>
        <row r="9">
          <cell r="A9">
            <v>5000000</v>
          </cell>
          <cell r="B9">
            <v>4.42</v>
          </cell>
          <cell r="C9">
            <v>4.42</v>
          </cell>
          <cell r="D9">
            <v>6000000</v>
          </cell>
          <cell r="F9">
            <v>5000000</v>
          </cell>
          <cell r="G9">
            <v>16.100000000000001</v>
          </cell>
          <cell r="H9">
            <v>15.9</v>
          </cell>
          <cell r="I9">
            <v>6000000</v>
          </cell>
          <cell r="K9">
            <v>5000000</v>
          </cell>
          <cell r="L9">
            <v>9</v>
          </cell>
          <cell r="M9">
            <v>9</v>
          </cell>
          <cell r="N9">
            <v>6000000</v>
          </cell>
        </row>
        <row r="10">
          <cell r="A10">
            <v>6000000</v>
          </cell>
          <cell r="B10">
            <v>4.42</v>
          </cell>
          <cell r="C10">
            <v>4.3499999999999996</v>
          </cell>
          <cell r="D10">
            <v>7000000</v>
          </cell>
          <cell r="F10">
            <v>6000000</v>
          </cell>
          <cell r="G10">
            <v>15.9</v>
          </cell>
          <cell r="H10">
            <v>15.8</v>
          </cell>
          <cell r="I10">
            <v>7000000</v>
          </cell>
          <cell r="K10">
            <v>6000000</v>
          </cell>
          <cell r="L10">
            <v>9</v>
          </cell>
          <cell r="M10">
            <v>9</v>
          </cell>
          <cell r="N10">
            <v>7000000</v>
          </cell>
        </row>
        <row r="11">
          <cell r="A11">
            <v>7000000</v>
          </cell>
          <cell r="B11">
            <v>4.3499999999999996</v>
          </cell>
          <cell r="C11">
            <v>4.2699999999999996</v>
          </cell>
          <cell r="D11">
            <v>8000000</v>
          </cell>
          <cell r="F11">
            <v>7000000</v>
          </cell>
          <cell r="G11">
            <v>15.8</v>
          </cell>
          <cell r="H11">
            <v>15.72</v>
          </cell>
          <cell r="I11">
            <v>8000000</v>
          </cell>
          <cell r="K11">
            <v>7000000</v>
          </cell>
          <cell r="L11">
            <v>9</v>
          </cell>
          <cell r="M11">
            <v>9</v>
          </cell>
          <cell r="N11">
            <v>8000000</v>
          </cell>
        </row>
        <row r="12">
          <cell r="A12">
            <v>8000000</v>
          </cell>
          <cell r="B12">
            <v>4.2699999999999996</v>
          </cell>
          <cell r="C12">
            <v>4.2</v>
          </cell>
          <cell r="D12">
            <v>9000000</v>
          </cell>
          <cell r="F12">
            <v>8000000</v>
          </cell>
          <cell r="G12">
            <v>15.72</v>
          </cell>
          <cell r="H12">
            <v>15.65</v>
          </cell>
          <cell r="I12">
            <v>9000000</v>
          </cell>
          <cell r="K12">
            <v>8000000</v>
          </cell>
          <cell r="L12">
            <v>9</v>
          </cell>
          <cell r="M12">
            <v>9</v>
          </cell>
          <cell r="N12">
            <v>9000000</v>
          </cell>
        </row>
        <row r="13">
          <cell r="A13">
            <v>9000000</v>
          </cell>
          <cell r="B13">
            <v>4.2</v>
          </cell>
          <cell r="C13">
            <v>4.13</v>
          </cell>
          <cell r="D13">
            <v>10000000</v>
          </cell>
          <cell r="F13">
            <v>9000000</v>
          </cell>
          <cell r="G13">
            <v>15.65</v>
          </cell>
          <cell r="H13">
            <v>15.58</v>
          </cell>
          <cell r="I13">
            <v>10000000</v>
          </cell>
          <cell r="K13">
            <v>9000000</v>
          </cell>
          <cell r="L13">
            <v>9</v>
          </cell>
          <cell r="M13">
            <v>9</v>
          </cell>
          <cell r="N13">
            <v>10000000</v>
          </cell>
        </row>
        <row r="14">
          <cell r="A14">
            <v>10000000</v>
          </cell>
          <cell r="B14">
            <v>4.13</v>
          </cell>
          <cell r="C14">
            <v>4.08</v>
          </cell>
          <cell r="D14">
            <v>11000000</v>
          </cell>
          <cell r="F14">
            <v>10000000</v>
          </cell>
          <cell r="G14">
            <v>15.58</v>
          </cell>
          <cell r="H14">
            <v>15.52</v>
          </cell>
          <cell r="I14">
            <v>11000000</v>
          </cell>
          <cell r="K14">
            <v>10000000</v>
          </cell>
          <cell r="L14">
            <v>9</v>
          </cell>
          <cell r="M14">
            <v>9</v>
          </cell>
          <cell r="N14">
            <v>11000000</v>
          </cell>
        </row>
        <row r="15">
          <cell r="A15">
            <v>11000000</v>
          </cell>
          <cell r="B15">
            <v>4.08</v>
          </cell>
          <cell r="C15">
            <v>4.03</v>
          </cell>
          <cell r="D15">
            <v>12000000</v>
          </cell>
          <cell r="F15">
            <v>11000000</v>
          </cell>
          <cell r="G15">
            <v>15.52</v>
          </cell>
          <cell r="H15">
            <v>15.47</v>
          </cell>
          <cell r="I15">
            <v>12000000</v>
          </cell>
          <cell r="K15">
            <v>11000000</v>
          </cell>
          <cell r="L15">
            <v>9</v>
          </cell>
          <cell r="M15">
            <v>9</v>
          </cell>
          <cell r="N15">
            <v>12000000</v>
          </cell>
        </row>
        <row r="16">
          <cell r="A16">
            <v>12000000</v>
          </cell>
          <cell r="B16">
            <v>4.03</v>
          </cell>
          <cell r="C16">
            <v>3.98</v>
          </cell>
          <cell r="D16">
            <v>13000000</v>
          </cell>
          <cell r="F16">
            <v>12000000</v>
          </cell>
          <cell r="G16">
            <v>15.47</v>
          </cell>
          <cell r="H16">
            <v>15.42</v>
          </cell>
          <cell r="I16">
            <v>13000000</v>
          </cell>
          <cell r="K16">
            <v>12000000</v>
          </cell>
          <cell r="L16">
            <v>9</v>
          </cell>
          <cell r="M16">
            <v>9</v>
          </cell>
          <cell r="N16">
            <v>13000000</v>
          </cell>
        </row>
        <row r="17">
          <cell r="A17">
            <v>13000000</v>
          </cell>
          <cell r="B17">
            <v>3.98</v>
          </cell>
          <cell r="C17">
            <v>3.94</v>
          </cell>
          <cell r="D17">
            <v>14000000</v>
          </cell>
          <cell r="F17">
            <v>13000000</v>
          </cell>
          <cell r="G17">
            <v>15.42</v>
          </cell>
          <cell r="H17">
            <v>15.38</v>
          </cell>
          <cell r="I17">
            <v>14000000</v>
          </cell>
          <cell r="K17">
            <v>13000000</v>
          </cell>
          <cell r="L17">
            <v>9</v>
          </cell>
          <cell r="M17">
            <v>9</v>
          </cell>
          <cell r="N17">
            <v>14000000</v>
          </cell>
        </row>
        <row r="18">
          <cell r="A18">
            <v>14000000</v>
          </cell>
          <cell r="B18">
            <v>3.94</v>
          </cell>
          <cell r="C18">
            <v>3.9</v>
          </cell>
          <cell r="D18">
            <v>15000000</v>
          </cell>
          <cell r="F18">
            <v>14000000</v>
          </cell>
          <cell r="G18">
            <v>15.38</v>
          </cell>
          <cell r="H18">
            <v>15.33</v>
          </cell>
          <cell r="I18">
            <v>15000000</v>
          </cell>
          <cell r="K18">
            <v>14000000</v>
          </cell>
          <cell r="L18">
            <v>9</v>
          </cell>
          <cell r="M18">
            <v>9</v>
          </cell>
          <cell r="N18">
            <v>15000000</v>
          </cell>
        </row>
        <row r="19">
          <cell r="A19">
            <v>15000000</v>
          </cell>
          <cell r="B19">
            <v>3.9</v>
          </cell>
          <cell r="C19">
            <v>3.87</v>
          </cell>
          <cell r="D19">
            <v>16000000</v>
          </cell>
          <cell r="F19">
            <v>15000000</v>
          </cell>
          <cell r="G19">
            <v>15.33</v>
          </cell>
          <cell r="H19">
            <v>15.3</v>
          </cell>
          <cell r="I19">
            <v>16000000</v>
          </cell>
          <cell r="K19">
            <v>15000000</v>
          </cell>
          <cell r="L19">
            <v>9</v>
          </cell>
          <cell r="M19">
            <v>9</v>
          </cell>
          <cell r="N19">
            <v>16000000</v>
          </cell>
        </row>
        <row r="20">
          <cell r="A20">
            <v>16000000</v>
          </cell>
          <cell r="B20">
            <v>3.87</v>
          </cell>
          <cell r="C20">
            <v>3.84</v>
          </cell>
          <cell r="D20">
            <v>17000000</v>
          </cell>
          <cell r="F20">
            <v>16000000</v>
          </cell>
          <cell r="G20">
            <v>15.3</v>
          </cell>
          <cell r="H20">
            <v>15.26</v>
          </cell>
          <cell r="I20">
            <v>17000000</v>
          </cell>
          <cell r="K20">
            <v>16000000</v>
          </cell>
          <cell r="L20">
            <v>9</v>
          </cell>
          <cell r="M20">
            <v>9</v>
          </cell>
          <cell r="N20">
            <v>17000000</v>
          </cell>
        </row>
        <row r="21">
          <cell r="A21">
            <v>17000000</v>
          </cell>
          <cell r="B21">
            <v>3.84</v>
          </cell>
          <cell r="C21">
            <v>3.81</v>
          </cell>
          <cell r="D21">
            <v>18000000</v>
          </cell>
          <cell r="F21">
            <v>17000000</v>
          </cell>
          <cell r="G21">
            <v>15.26</v>
          </cell>
          <cell r="H21">
            <v>15.22</v>
          </cell>
          <cell r="I21">
            <v>18000000</v>
          </cell>
          <cell r="K21">
            <v>17000000</v>
          </cell>
          <cell r="L21">
            <v>9</v>
          </cell>
          <cell r="M21">
            <v>9</v>
          </cell>
          <cell r="N21">
            <v>18000000</v>
          </cell>
        </row>
        <row r="22">
          <cell r="A22">
            <v>18000000</v>
          </cell>
          <cell r="B22">
            <v>3.81</v>
          </cell>
          <cell r="C22">
            <v>3.78</v>
          </cell>
          <cell r="D22">
            <v>19000000</v>
          </cell>
          <cell r="F22">
            <v>18000000</v>
          </cell>
          <cell r="G22">
            <v>15.22</v>
          </cell>
          <cell r="H22">
            <v>15.19</v>
          </cell>
          <cell r="I22">
            <v>19000000</v>
          </cell>
          <cell r="K22">
            <v>18000000</v>
          </cell>
          <cell r="L22">
            <v>9</v>
          </cell>
          <cell r="M22">
            <v>9</v>
          </cell>
          <cell r="N22">
            <v>19000000</v>
          </cell>
        </row>
        <row r="23">
          <cell r="A23">
            <v>19000000</v>
          </cell>
          <cell r="B23">
            <v>3.78</v>
          </cell>
          <cell r="C23">
            <v>3.75</v>
          </cell>
          <cell r="D23">
            <v>20000000</v>
          </cell>
          <cell r="F23">
            <v>19000000</v>
          </cell>
          <cell r="G23">
            <v>15.19</v>
          </cell>
          <cell r="H23">
            <v>15.16</v>
          </cell>
          <cell r="I23">
            <v>20000000</v>
          </cell>
          <cell r="K23">
            <v>19000000</v>
          </cell>
          <cell r="L23">
            <v>9</v>
          </cell>
          <cell r="M23">
            <v>9</v>
          </cell>
          <cell r="N23">
            <v>20000000</v>
          </cell>
        </row>
        <row r="24">
          <cell r="A24">
            <v>20000000</v>
          </cell>
          <cell r="B24">
            <v>3.75</v>
          </cell>
          <cell r="C24">
            <v>3.73</v>
          </cell>
          <cell r="D24">
            <v>21000000</v>
          </cell>
          <cell r="F24">
            <v>20000000</v>
          </cell>
          <cell r="G24">
            <v>15.16</v>
          </cell>
          <cell r="H24">
            <v>15.13</v>
          </cell>
          <cell r="I24">
            <v>21000000</v>
          </cell>
          <cell r="K24">
            <v>20000000</v>
          </cell>
          <cell r="L24">
            <v>9</v>
          </cell>
          <cell r="M24">
            <v>9</v>
          </cell>
          <cell r="N24">
            <v>21000000</v>
          </cell>
        </row>
        <row r="25">
          <cell r="A25">
            <v>21000000</v>
          </cell>
          <cell r="B25">
            <v>3.73</v>
          </cell>
          <cell r="C25">
            <v>3.71</v>
          </cell>
          <cell r="D25">
            <v>22000000</v>
          </cell>
          <cell r="F25">
            <v>21000000</v>
          </cell>
          <cell r="G25">
            <v>15.13</v>
          </cell>
          <cell r="H25">
            <v>15.1</v>
          </cell>
          <cell r="I25">
            <v>22000000</v>
          </cell>
          <cell r="K25">
            <v>21000000</v>
          </cell>
          <cell r="L25">
            <v>9</v>
          </cell>
          <cell r="M25">
            <v>9</v>
          </cell>
          <cell r="N25">
            <v>22000000</v>
          </cell>
        </row>
        <row r="26">
          <cell r="A26">
            <v>22000000</v>
          </cell>
          <cell r="B26">
            <v>3.71</v>
          </cell>
          <cell r="C26">
            <v>3.68</v>
          </cell>
          <cell r="D26">
            <v>23000000</v>
          </cell>
          <cell r="F26">
            <v>22000000</v>
          </cell>
          <cell r="G26">
            <v>15.1</v>
          </cell>
          <cell r="H26">
            <v>15.08</v>
          </cell>
          <cell r="I26">
            <v>23000000</v>
          </cell>
          <cell r="K26">
            <v>22000000</v>
          </cell>
          <cell r="L26">
            <v>9</v>
          </cell>
          <cell r="M26">
            <v>9</v>
          </cell>
          <cell r="N26">
            <v>23000000</v>
          </cell>
        </row>
        <row r="27">
          <cell r="A27">
            <v>23000000</v>
          </cell>
          <cell r="B27">
            <v>3.68</v>
          </cell>
          <cell r="C27">
            <v>3.66</v>
          </cell>
          <cell r="D27">
            <v>24000000</v>
          </cell>
          <cell r="F27">
            <v>23000000</v>
          </cell>
          <cell r="G27">
            <v>15.08</v>
          </cell>
          <cell r="H27">
            <v>15.05</v>
          </cell>
          <cell r="I27">
            <v>24000000</v>
          </cell>
          <cell r="K27">
            <v>23000000</v>
          </cell>
          <cell r="L27">
            <v>9</v>
          </cell>
          <cell r="M27">
            <v>9</v>
          </cell>
          <cell r="N27">
            <v>24000000</v>
          </cell>
        </row>
        <row r="28">
          <cell r="A28">
            <v>24000000</v>
          </cell>
          <cell r="B28">
            <v>3.66</v>
          </cell>
          <cell r="C28">
            <v>3.64</v>
          </cell>
          <cell r="D28">
            <v>25000000</v>
          </cell>
          <cell r="F28">
            <v>24000000</v>
          </cell>
          <cell r="G28">
            <v>15.05</v>
          </cell>
          <cell r="H28">
            <v>15.03</v>
          </cell>
          <cell r="I28">
            <v>25000000</v>
          </cell>
          <cell r="K28">
            <v>24000000</v>
          </cell>
          <cell r="L28">
            <v>9</v>
          </cell>
          <cell r="M28">
            <v>9</v>
          </cell>
          <cell r="N28">
            <v>25000000</v>
          </cell>
        </row>
        <row r="29">
          <cell r="A29">
            <v>25000000</v>
          </cell>
          <cell r="B29">
            <v>3.64</v>
          </cell>
          <cell r="C29">
            <v>3.62</v>
          </cell>
          <cell r="D29">
            <v>26000000</v>
          </cell>
          <cell r="F29">
            <v>25000000</v>
          </cell>
          <cell r="G29">
            <v>15.03</v>
          </cell>
          <cell r="H29">
            <v>15.01</v>
          </cell>
          <cell r="I29">
            <v>26000000</v>
          </cell>
          <cell r="K29">
            <v>25000000</v>
          </cell>
          <cell r="L29">
            <v>9</v>
          </cell>
          <cell r="M29">
            <v>9</v>
          </cell>
          <cell r="N29">
            <v>26000000</v>
          </cell>
        </row>
        <row r="30">
          <cell r="A30">
            <v>26000000</v>
          </cell>
          <cell r="B30">
            <v>3.62</v>
          </cell>
          <cell r="C30">
            <v>3.61</v>
          </cell>
          <cell r="D30">
            <v>27000000</v>
          </cell>
          <cell r="F30">
            <v>26000000</v>
          </cell>
          <cell r="G30">
            <v>15.01</v>
          </cell>
          <cell r="H30">
            <v>14.98</v>
          </cell>
          <cell r="I30">
            <v>27000000</v>
          </cell>
          <cell r="K30">
            <v>26000000</v>
          </cell>
          <cell r="L30">
            <v>9</v>
          </cell>
          <cell r="M30">
            <v>9</v>
          </cell>
          <cell r="N30">
            <v>27000000</v>
          </cell>
        </row>
        <row r="31">
          <cell r="A31">
            <v>27000000</v>
          </cell>
          <cell r="B31">
            <v>3.61</v>
          </cell>
          <cell r="C31">
            <v>3.59</v>
          </cell>
          <cell r="D31">
            <v>28000000</v>
          </cell>
          <cell r="F31">
            <v>27000000</v>
          </cell>
          <cell r="G31">
            <v>14.98</v>
          </cell>
          <cell r="H31">
            <v>14.96</v>
          </cell>
          <cell r="I31">
            <v>28000000</v>
          </cell>
          <cell r="K31">
            <v>27000000</v>
          </cell>
          <cell r="L31">
            <v>9</v>
          </cell>
          <cell r="M31">
            <v>9</v>
          </cell>
          <cell r="N31">
            <v>28000000</v>
          </cell>
        </row>
        <row r="32">
          <cell r="A32">
            <v>28000000</v>
          </cell>
          <cell r="B32">
            <v>3.59</v>
          </cell>
          <cell r="C32">
            <v>3.57</v>
          </cell>
          <cell r="D32">
            <v>29000000</v>
          </cell>
          <cell r="F32">
            <v>28000000</v>
          </cell>
          <cell r="G32">
            <v>14.96</v>
          </cell>
          <cell r="H32">
            <v>14.94</v>
          </cell>
          <cell r="I32">
            <v>29000000</v>
          </cell>
          <cell r="K32">
            <v>28000000</v>
          </cell>
          <cell r="L32">
            <v>9</v>
          </cell>
          <cell r="M32">
            <v>9</v>
          </cell>
          <cell r="N32">
            <v>29000000</v>
          </cell>
        </row>
        <row r="33">
          <cell r="A33">
            <v>29000000</v>
          </cell>
          <cell r="B33">
            <v>3.57</v>
          </cell>
          <cell r="C33">
            <v>3.56</v>
          </cell>
          <cell r="D33">
            <v>30000000</v>
          </cell>
          <cell r="F33">
            <v>29000000</v>
          </cell>
          <cell r="G33">
            <v>14.94</v>
          </cell>
          <cell r="H33">
            <v>14.92</v>
          </cell>
          <cell r="I33">
            <v>30000000</v>
          </cell>
          <cell r="K33">
            <v>29000000</v>
          </cell>
          <cell r="L33">
            <v>9</v>
          </cell>
          <cell r="M33">
            <v>9</v>
          </cell>
          <cell r="N33">
            <v>30000000</v>
          </cell>
        </row>
        <row r="34">
          <cell r="A34">
            <v>30000000</v>
          </cell>
          <cell r="B34">
            <v>3.56</v>
          </cell>
          <cell r="C34">
            <v>3.54</v>
          </cell>
          <cell r="D34">
            <v>31000000</v>
          </cell>
          <cell r="F34">
            <v>30000000</v>
          </cell>
          <cell r="G34">
            <v>14.92</v>
          </cell>
          <cell r="H34">
            <v>14.9</v>
          </cell>
          <cell r="I34">
            <v>31000000</v>
          </cell>
          <cell r="K34">
            <v>30000000</v>
          </cell>
          <cell r="L34">
            <v>9</v>
          </cell>
          <cell r="M34">
            <v>9</v>
          </cell>
          <cell r="N34">
            <v>31000000</v>
          </cell>
        </row>
        <row r="35">
          <cell r="A35">
            <v>31000000</v>
          </cell>
          <cell r="B35">
            <v>3.54</v>
          </cell>
          <cell r="C35">
            <v>3.53</v>
          </cell>
          <cell r="D35">
            <v>32000000</v>
          </cell>
          <cell r="F35">
            <v>31000000</v>
          </cell>
          <cell r="G35">
            <v>14.9</v>
          </cell>
          <cell r="H35">
            <v>14.88</v>
          </cell>
          <cell r="I35">
            <v>32000000</v>
          </cell>
          <cell r="K35">
            <v>31000000</v>
          </cell>
          <cell r="L35">
            <v>9</v>
          </cell>
          <cell r="M35">
            <v>9</v>
          </cell>
          <cell r="N35">
            <v>32000000</v>
          </cell>
        </row>
        <row r="36">
          <cell r="A36">
            <v>32000000</v>
          </cell>
          <cell r="B36">
            <v>3.53</v>
          </cell>
          <cell r="C36">
            <v>3.51</v>
          </cell>
          <cell r="D36">
            <v>33000000</v>
          </cell>
          <cell r="F36">
            <v>32000000</v>
          </cell>
          <cell r="G36">
            <v>14.88</v>
          </cell>
          <cell r="H36">
            <v>14.87</v>
          </cell>
          <cell r="I36">
            <v>33000000</v>
          </cell>
          <cell r="K36">
            <v>32000000</v>
          </cell>
          <cell r="L36">
            <v>9</v>
          </cell>
          <cell r="M36">
            <v>9</v>
          </cell>
          <cell r="N36">
            <v>33000000</v>
          </cell>
        </row>
        <row r="37">
          <cell r="A37">
            <v>33000000</v>
          </cell>
          <cell r="B37">
            <v>3.51</v>
          </cell>
          <cell r="C37">
            <v>3.5</v>
          </cell>
          <cell r="D37">
            <v>34000000</v>
          </cell>
          <cell r="F37">
            <v>33000000</v>
          </cell>
          <cell r="G37">
            <v>14.87</v>
          </cell>
          <cell r="H37">
            <v>14.85</v>
          </cell>
          <cell r="I37">
            <v>34000000</v>
          </cell>
          <cell r="K37">
            <v>33000000</v>
          </cell>
          <cell r="L37">
            <v>9</v>
          </cell>
          <cell r="M37">
            <v>9</v>
          </cell>
          <cell r="N37">
            <v>34000000</v>
          </cell>
        </row>
        <row r="38">
          <cell r="A38">
            <v>34000000</v>
          </cell>
          <cell r="B38">
            <v>3.5</v>
          </cell>
          <cell r="C38">
            <v>3.49</v>
          </cell>
          <cell r="D38">
            <v>35000000</v>
          </cell>
          <cell r="F38">
            <v>34000000</v>
          </cell>
          <cell r="G38">
            <v>14.85</v>
          </cell>
          <cell r="H38">
            <v>14.83</v>
          </cell>
          <cell r="I38">
            <v>35000000</v>
          </cell>
          <cell r="K38">
            <v>34000000</v>
          </cell>
          <cell r="L38">
            <v>9</v>
          </cell>
          <cell r="M38">
            <v>9</v>
          </cell>
          <cell r="N38">
            <v>35000000</v>
          </cell>
        </row>
        <row r="39">
          <cell r="A39">
            <v>35000000</v>
          </cell>
          <cell r="B39">
            <v>3.49</v>
          </cell>
          <cell r="C39">
            <v>3.47</v>
          </cell>
          <cell r="D39">
            <v>36000000</v>
          </cell>
          <cell r="F39">
            <v>35000000</v>
          </cell>
          <cell r="G39">
            <v>14.83</v>
          </cell>
          <cell r="H39">
            <v>14.81</v>
          </cell>
          <cell r="I39">
            <v>36000000</v>
          </cell>
          <cell r="K39">
            <v>35000000</v>
          </cell>
          <cell r="L39">
            <v>9</v>
          </cell>
          <cell r="M39">
            <v>9</v>
          </cell>
          <cell r="N39">
            <v>36000000</v>
          </cell>
        </row>
        <row r="40">
          <cell r="A40">
            <v>36000000</v>
          </cell>
          <cell r="B40">
            <v>3.47</v>
          </cell>
          <cell r="C40">
            <v>3.46</v>
          </cell>
          <cell r="D40">
            <v>37000000</v>
          </cell>
          <cell r="F40">
            <v>36000000</v>
          </cell>
          <cell r="G40">
            <v>14.81</v>
          </cell>
          <cell r="H40">
            <v>14.8</v>
          </cell>
          <cell r="I40">
            <v>37000000</v>
          </cell>
          <cell r="K40">
            <v>36000000</v>
          </cell>
          <cell r="L40">
            <v>9</v>
          </cell>
          <cell r="M40">
            <v>9</v>
          </cell>
          <cell r="N40">
            <v>37000000</v>
          </cell>
        </row>
        <row r="41">
          <cell r="A41">
            <v>37000000</v>
          </cell>
          <cell r="B41">
            <v>3.46</v>
          </cell>
          <cell r="C41">
            <v>3.45</v>
          </cell>
          <cell r="D41">
            <v>38000000</v>
          </cell>
          <cell r="F41">
            <v>37000000</v>
          </cell>
          <cell r="G41">
            <v>14.8</v>
          </cell>
          <cell r="H41">
            <v>14.78</v>
          </cell>
          <cell r="I41">
            <v>38000000</v>
          </cell>
          <cell r="K41">
            <v>37000000</v>
          </cell>
          <cell r="L41">
            <v>9</v>
          </cell>
          <cell r="M41">
            <v>9</v>
          </cell>
          <cell r="N41">
            <v>38000000</v>
          </cell>
        </row>
        <row r="42">
          <cell r="A42">
            <v>38000000</v>
          </cell>
          <cell r="B42">
            <v>3.45</v>
          </cell>
          <cell r="C42">
            <v>3.44</v>
          </cell>
          <cell r="D42">
            <v>39000000</v>
          </cell>
          <cell r="F42">
            <v>38000000</v>
          </cell>
          <cell r="G42">
            <v>14.78</v>
          </cell>
          <cell r="H42">
            <v>14.77</v>
          </cell>
          <cell r="I42">
            <v>39000000</v>
          </cell>
          <cell r="K42">
            <v>38000000</v>
          </cell>
          <cell r="L42">
            <v>9</v>
          </cell>
          <cell r="M42">
            <v>9</v>
          </cell>
          <cell r="N42">
            <v>39000000</v>
          </cell>
        </row>
        <row r="43">
          <cell r="A43">
            <v>39000000</v>
          </cell>
          <cell r="B43">
            <v>3.44</v>
          </cell>
          <cell r="C43">
            <v>3.43</v>
          </cell>
          <cell r="D43">
            <v>40000000</v>
          </cell>
          <cell r="F43">
            <v>39000000</v>
          </cell>
          <cell r="G43">
            <v>14.77</v>
          </cell>
          <cell r="H43">
            <v>14.75</v>
          </cell>
          <cell r="I43">
            <v>40000000</v>
          </cell>
          <cell r="K43">
            <v>39000000</v>
          </cell>
          <cell r="L43">
            <v>9</v>
          </cell>
          <cell r="M43">
            <v>9</v>
          </cell>
          <cell r="N43">
            <v>40000000</v>
          </cell>
        </row>
        <row r="44">
          <cell r="A44">
            <v>40000000</v>
          </cell>
          <cell r="B44">
            <v>3.43</v>
          </cell>
          <cell r="C44">
            <v>3.42</v>
          </cell>
          <cell r="D44">
            <v>41000000</v>
          </cell>
          <cell r="F44">
            <v>40000000</v>
          </cell>
          <cell r="G44">
            <v>14.75</v>
          </cell>
          <cell r="H44">
            <v>14.74</v>
          </cell>
          <cell r="I44">
            <v>41000000</v>
          </cell>
          <cell r="K44">
            <v>40000000</v>
          </cell>
          <cell r="L44">
            <v>9</v>
          </cell>
          <cell r="M44">
            <v>9</v>
          </cell>
          <cell r="N44">
            <v>41000000</v>
          </cell>
        </row>
        <row r="45">
          <cell r="A45">
            <v>41000000</v>
          </cell>
          <cell r="B45">
            <v>3.42</v>
          </cell>
          <cell r="C45">
            <v>3.41</v>
          </cell>
          <cell r="D45">
            <v>42000000</v>
          </cell>
          <cell r="F45">
            <v>41000000</v>
          </cell>
          <cell r="G45">
            <v>14.74</v>
          </cell>
          <cell r="H45">
            <v>14.72</v>
          </cell>
          <cell r="I45">
            <v>42000000</v>
          </cell>
          <cell r="K45">
            <v>41000000</v>
          </cell>
          <cell r="L45">
            <v>9</v>
          </cell>
          <cell r="M45">
            <v>9</v>
          </cell>
          <cell r="N45">
            <v>42000000</v>
          </cell>
        </row>
        <row r="46">
          <cell r="A46">
            <v>42000000</v>
          </cell>
          <cell r="B46">
            <v>3.41</v>
          </cell>
          <cell r="C46">
            <v>3.4</v>
          </cell>
          <cell r="D46">
            <v>43000000</v>
          </cell>
          <cell r="F46">
            <v>42000000</v>
          </cell>
          <cell r="G46">
            <v>14.72</v>
          </cell>
          <cell r="H46">
            <v>14.71</v>
          </cell>
          <cell r="I46">
            <v>43000000</v>
          </cell>
          <cell r="K46">
            <v>42000000</v>
          </cell>
          <cell r="L46">
            <v>9</v>
          </cell>
          <cell r="M46">
            <v>9</v>
          </cell>
          <cell r="N46">
            <v>43000000</v>
          </cell>
        </row>
        <row r="47">
          <cell r="A47">
            <v>43000000</v>
          </cell>
          <cell r="B47">
            <v>3.4</v>
          </cell>
          <cell r="C47">
            <v>3.39</v>
          </cell>
          <cell r="D47">
            <v>44000000</v>
          </cell>
          <cell r="F47">
            <v>43000000</v>
          </cell>
          <cell r="G47">
            <v>14.71</v>
          </cell>
          <cell r="H47">
            <v>14.7</v>
          </cell>
          <cell r="I47">
            <v>44000000</v>
          </cell>
          <cell r="K47">
            <v>43000000</v>
          </cell>
          <cell r="L47">
            <v>9</v>
          </cell>
          <cell r="M47">
            <v>9</v>
          </cell>
          <cell r="N47">
            <v>44000000</v>
          </cell>
        </row>
        <row r="48">
          <cell r="A48">
            <v>44000000</v>
          </cell>
          <cell r="B48">
            <v>3.39</v>
          </cell>
          <cell r="C48">
            <v>3.38</v>
          </cell>
          <cell r="D48">
            <v>45000000</v>
          </cell>
          <cell r="F48">
            <v>44000000</v>
          </cell>
          <cell r="G48">
            <v>14.7</v>
          </cell>
          <cell r="H48">
            <v>14.68</v>
          </cell>
          <cell r="I48">
            <v>45000000</v>
          </cell>
          <cell r="K48">
            <v>44000000</v>
          </cell>
          <cell r="L48">
            <v>9</v>
          </cell>
          <cell r="M48">
            <v>9</v>
          </cell>
          <cell r="N48">
            <v>45000000</v>
          </cell>
        </row>
        <row r="49">
          <cell r="A49">
            <v>45000000</v>
          </cell>
          <cell r="B49">
            <v>3.38</v>
          </cell>
          <cell r="C49">
            <v>3.37</v>
          </cell>
          <cell r="D49">
            <v>46000000</v>
          </cell>
          <cell r="F49">
            <v>45000000</v>
          </cell>
          <cell r="G49">
            <v>14.68</v>
          </cell>
          <cell r="H49">
            <v>14.67</v>
          </cell>
          <cell r="I49">
            <v>46000000</v>
          </cell>
          <cell r="K49">
            <v>45000000</v>
          </cell>
          <cell r="L49">
            <v>9</v>
          </cell>
          <cell r="M49">
            <v>9</v>
          </cell>
          <cell r="N49">
            <v>46000000</v>
          </cell>
        </row>
        <row r="50">
          <cell r="A50">
            <v>46000000</v>
          </cell>
          <cell r="B50">
            <v>3.37</v>
          </cell>
          <cell r="C50">
            <v>3.36</v>
          </cell>
          <cell r="D50">
            <v>47000000</v>
          </cell>
          <cell r="F50">
            <v>46000000</v>
          </cell>
          <cell r="G50">
            <v>14.67</v>
          </cell>
          <cell r="H50">
            <v>14.66</v>
          </cell>
          <cell r="I50">
            <v>47000000</v>
          </cell>
          <cell r="K50">
            <v>46000000</v>
          </cell>
          <cell r="L50">
            <v>9</v>
          </cell>
          <cell r="M50">
            <v>9</v>
          </cell>
          <cell r="N50">
            <v>47000000</v>
          </cell>
        </row>
        <row r="51">
          <cell r="A51">
            <v>47000000</v>
          </cell>
          <cell r="B51">
            <v>3.36</v>
          </cell>
          <cell r="C51">
            <v>3.35</v>
          </cell>
          <cell r="D51">
            <v>48000000</v>
          </cell>
          <cell r="F51">
            <v>47000000</v>
          </cell>
          <cell r="G51">
            <v>14.66</v>
          </cell>
          <cell r="H51">
            <v>14.65</v>
          </cell>
          <cell r="I51">
            <v>48000000</v>
          </cell>
          <cell r="K51">
            <v>47000000</v>
          </cell>
          <cell r="L51">
            <v>9</v>
          </cell>
          <cell r="M51">
            <v>9</v>
          </cell>
          <cell r="N51">
            <v>48000000</v>
          </cell>
        </row>
        <row r="52">
          <cell r="A52">
            <v>48000000</v>
          </cell>
          <cell r="B52">
            <v>3.35</v>
          </cell>
          <cell r="C52">
            <v>3.34</v>
          </cell>
          <cell r="D52">
            <v>49000000</v>
          </cell>
          <cell r="F52">
            <v>48000000</v>
          </cell>
          <cell r="G52">
            <v>14.65</v>
          </cell>
          <cell r="H52">
            <v>14.64</v>
          </cell>
          <cell r="I52">
            <v>49000000</v>
          </cell>
          <cell r="K52">
            <v>48000000</v>
          </cell>
          <cell r="L52">
            <v>9</v>
          </cell>
          <cell r="M52">
            <v>9</v>
          </cell>
          <cell r="N52">
            <v>49000000</v>
          </cell>
        </row>
        <row r="53">
          <cell r="A53">
            <v>49000000</v>
          </cell>
          <cell r="B53">
            <v>3.34</v>
          </cell>
          <cell r="C53">
            <v>3.33</v>
          </cell>
          <cell r="D53">
            <v>50000000</v>
          </cell>
          <cell r="F53">
            <v>49000000</v>
          </cell>
          <cell r="G53">
            <v>14.64</v>
          </cell>
          <cell r="H53">
            <v>14.62</v>
          </cell>
          <cell r="I53">
            <v>50000000</v>
          </cell>
          <cell r="K53">
            <v>49000000</v>
          </cell>
          <cell r="L53">
            <v>9</v>
          </cell>
          <cell r="M53">
            <v>9</v>
          </cell>
          <cell r="N53">
            <v>50000000</v>
          </cell>
        </row>
        <row r="54">
          <cell r="A54">
            <v>50000000</v>
          </cell>
          <cell r="B54">
            <v>3.33</v>
          </cell>
          <cell r="C54">
            <v>3.29</v>
          </cell>
          <cell r="D54">
            <v>55000000</v>
          </cell>
          <cell r="F54">
            <v>50000000</v>
          </cell>
          <cell r="G54">
            <v>14.62</v>
          </cell>
          <cell r="H54">
            <v>14.57</v>
          </cell>
          <cell r="I54">
            <v>55000000</v>
          </cell>
          <cell r="K54">
            <v>50000000</v>
          </cell>
          <cell r="L54">
            <v>9</v>
          </cell>
          <cell r="M54">
            <v>9</v>
          </cell>
          <cell r="N54">
            <v>55000000</v>
          </cell>
        </row>
        <row r="55">
          <cell r="A55">
            <v>55000000</v>
          </cell>
          <cell r="B55">
            <v>3.29</v>
          </cell>
          <cell r="C55">
            <v>3.26</v>
          </cell>
          <cell r="D55">
            <v>60000000</v>
          </cell>
          <cell r="F55">
            <v>55000000</v>
          </cell>
          <cell r="G55">
            <v>14.57</v>
          </cell>
          <cell r="H55">
            <v>14.52</v>
          </cell>
          <cell r="I55">
            <v>60000000</v>
          </cell>
          <cell r="K55">
            <v>55000000</v>
          </cell>
          <cell r="L55">
            <v>9</v>
          </cell>
          <cell r="M55">
            <v>9</v>
          </cell>
          <cell r="N55">
            <v>60000000</v>
          </cell>
        </row>
        <row r="56">
          <cell r="A56">
            <v>60000000</v>
          </cell>
          <cell r="B56">
            <v>3.26</v>
          </cell>
          <cell r="C56">
            <v>3.23</v>
          </cell>
          <cell r="D56">
            <v>65000000</v>
          </cell>
          <cell r="F56">
            <v>60000000</v>
          </cell>
          <cell r="G56">
            <v>14.52</v>
          </cell>
          <cell r="H56">
            <v>14.47</v>
          </cell>
          <cell r="I56">
            <v>65000000</v>
          </cell>
          <cell r="K56">
            <v>60000000</v>
          </cell>
          <cell r="L56">
            <v>9</v>
          </cell>
          <cell r="M56">
            <v>9</v>
          </cell>
          <cell r="N56">
            <v>65000000</v>
          </cell>
        </row>
        <row r="57">
          <cell r="A57">
            <v>65000000</v>
          </cell>
          <cell r="B57">
            <v>3.23</v>
          </cell>
          <cell r="C57">
            <v>3.2</v>
          </cell>
          <cell r="D57">
            <v>70000000</v>
          </cell>
          <cell r="F57">
            <v>65000000</v>
          </cell>
          <cell r="G57">
            <v>14.47</v>
          </cell>
          <cell r="H57">
            <v>14.43</v>
          </cell>
          <cell r="I57">
            <v>70000000</v>
          </cell>
          <cell r="K57">
            <v>65000000</v>
          </cell>
          <cell r="L57">
            <v>9</v>
          </cell>
          <cell r="M57">
            <v>9</v>
          </cell>
          <cell r="N57">
            <v>70000000</v>
          </cell>
        </row>
        <row r="58">
          <cell r="A58">
            <v>70000000</v>
          </cell>
          <cell r="B58">
            <v>3.2</v>
          </cell>
          <cell r="C58">
            <v>3.17</v>
          </cell>
          <cell r="D58">
            <v>75000000</v>
          </cell>
          <cell r="F58">
            <v>70000000</v>
          </cell>
          <cell r="G58">
            <v>14.43</v>
          </cell>
          <cell r="H58">
            <v>14.39</v>
          </cell>
          <cell r="I58">
            <v>75000000</v>
          </cell>
          <cell r="K58">
            <v>70000000</v>
          </cell>
          <cell r="L58">
            <v>9</v>
          </cell>
          <cell r="M58">
            <v>9</v>
          </cell>
          <cell r="N58">
            <v>75000000</v>
          </cell>
        </row>
        <row r="59">
          <cell r="A59">
            <v>75000000</v>
          </cell>
          <cell r="B59">
            <v>3.17</v>
          </cell>
          <cell r="C59">
            <v>3.15</v>
          </cell>
          <cell r="D59">
            <v>80000000</v>
          </cell>
          <cell r="F59">
            <v>75000000</v>
          </cell>
          <cell r="G59">
            <v>14.39</v>
          </cell>
          <cell r="H59">
            <v>14.36</v>
          </cell>
          <cell r="I59">
            <v>80000000</v>
          </cell>
          <cell r="K59">
            <v>75000000</v>
          </cell>
          <cell r="L59">
            <v>9</v>
          </cell>
          <cell r="M59">
            <v>9</v>
          </cell>
          <cell r="N59">
            <v>80000000</v>
          </cell>
        </row>
        <row r="60">
          <cell r="A60">
            <v>80000000</v>
          </cell>
          <cell r="B60">
            <v>3.15</v>
          </cell>
          <cell r="C60">
            <v>3.13</v>
          </cell>
          <cell r="D60">
            <v>85000000</v>
          </cell>
          <cell r="F60">
            <v>80000000</v>
          </cell>
          <cell r="G60">
            <v>14.36</v>
          </cell>
          <cell r="H60">
            <v>14.32</v>
          </cell>
          <cell r="I60">
            <v>85000000</v>
          </cell>
          <cell r="K60">
            <v>80000000</v>
          </cell>
          <cell r="L60">
            <v>9</v>
          </cell>
          <cell r="M60">
            <v>9</v>
          </cell>
          <cell r="N60">
            <v>85000000</v>
          </cell>
        </row>
        <row r="61">
          <cell r="A61">
            <v>85000000</v>
          </cell>
          <cell r="B61">
            <v>3.13</v>
          </cell>
          <cell r="C61">
            <v>3.11</v>
          </cell>
          <cell r="D61">
            <v>90000000</v>
          </cell>
          <cell r="F61">
            <v>85000000</v>
          </cell>
          <cell r="G61">
            <v>14.32</v>
          </cell>
          <cell r="H61">
            <v>14.29</v>
          </cell>
          <cell r="I61">
            <v>90000000</v>
          </cell>
          <cell r="K61">
            <v>85000000</v>
          </cell>
          <cell r="L61">
            <v>9</v>
          </cell>
          <cell r="M61">
            <v>9</v>
          </cell>
          <cell r="N61">
            <v>90000000</v>
          </cell>
        </row>
        <row r="62">
          <cell r="A62">
            <v>90000000</v>
          </cell>
          <cell r="B62">
            <v>3.11</v>
          </cell>
          <cell r="C62">
            <v>3.09</v>
          </cell>
          <cell r="D62">
            <v>95000000</v>
          </cell>
          <cell r="F62">
            <v>90000000</v>
          </cell>
          <cell r="G62">
            <v>14.29</v>
          </cell>
          <cell r="H62">
            <v>14.26</v>
          </cell>
          <cell r="I62">
            <v>95000000</v>
          </cell>
          <cell r="K62">
            <v>90000000</v>
          </cell>
          <cell r="L62">
            <v>9</v>
          </cell>
          <cell r="M62">
            <v>9</v>
          </cell>
          <cell r="N62">
            <v>95000000</v>
          </cell>
        </row>
        <row r="63">
          <cell r="A63">
            <v>95000000</v>
          </cell>
          <cell r="B63">
            <v>3.09</v>
          </cell>
          <cell r="C63">
            <v>3.07</v>
          </cell>
          <cell r="D63">
            <v>100000000</v>
          </cell>
          <cell r="F63">
            <v>95000000</v>
          </cell>
          <cell r="G63">
            <v>14.26</v>
          </cell>
          <cell r="H63">
            <v>14.23</v>
          </cell>
          <cell r="I63">
            <v>100000000</v>
          </cell>
          <cell r="K63">
            <v>95000000</v>
          </cell>
          <cell r="L63">
            <v>9</v>
          </cell>
          <cell r="M63">
            <v>9</v>
          </cell>
          <cell r="N63">
            <v>100000000</v>
          </cell>
        </row>
        <row r="64">
          <cell r="A64">
            <v>100000000</v>
          </cell>
          <cell r="B64">
            <v>3.07</v>
          </cell>
          <cell r="C64">
            <v>2.93</v>
          </cell>
          <cell r="D64">
            <v>150000000</v>
          </cell>
          <cell r="F64">
            <v>100000000</v>
          </cell>
          <cell r="G64">
            <v>14.23</v>
          </cell>
          <cell r="H64">
            <v>14</v>
          </cell>
          <cell r="I64">
            <v>150000000</v>
          </cell>
          <cell r="K64">
            <v>100000000</v>
          </cell>
          <cell r="L64">
            <v>9</v>
          </cell>
          <cell r="M64">
            <v>9</v>
          </cell>
          <cell r="N64">
            <v>150000000</v>
          </cell>
        </row>
        <row r="65">
          <cell r="A65">
            <v>150000000</v>
          </cell>
          <cell r="B65">
            <v>2.93</v>
          </cell>
          <cell r="C65">
            <v>2.84</v>
          </cell>
          <cell r="D65">
            <v>200000000</v>
          </cell>
          <cell r="F65">
            <v>150000000</v>
          </cell>
          <cell r="G65">
            <v>14</v>
          </cell>
          <cell r="H65">
            <v>13.85</v>
          </cell>
          <cell r="I65">
            <v>200000000</v>
          </cell>
          <cell r="K65">
            <v>150000000</v>
          </cell>
          <cell r="L65">
            <v>9</v>
          </cell>
          <cell r="M65">
            <v>9</v>
          </cell>
          <cell r="N65">
            <v>200000000</v>
          </cell>
        </row>
        <row r="66">
          <cell r="A66">
            <v>200000000</v>
          </cell>
          <cell r="B66">
            <v>2.84</v>
          </cell>
          <cell r="C66">
            <v>2.78</v>
          </cell>
          <cell r="D66">
            <v>250000000</v>
          </cell>
          <cell r="F66">
            <v>200000000</v>
          </cell>
          <cell r="G66">
            <v>13.85</v>
          </cell>
          <cell r="H66">
            <v>13.73</v>
          </cell>
          <cell r="I66">
            <v>250000000</v>
          </cell>
          <cell r="K66">
            <v>200000000</v>
          </cell>
          <cell r="L66">
            <v>9</v>
          </cell>
          <cell r="M66">
            <v>9</v>
          </cell>
          <cell r="N66">
            <v>250000000</v>
          </cell>
        </row>
        <row r="67">
          <cell r="A67">
            <v>250000000</v>
          </cell>
          <cell r="B67">
            <v>2.78</v>
          </cell>
          <cell r="C67">
            <v>2.72</v>
          </cell>
          <cell r="D67">
            <v>300000000</v>
          </cell>
          <cell r="F67">
            <v>250000000</v>
          </cell>
          <cell r="G67">
            <v>13.73</v>
          </cell>
          <cell r="H67">
            <v>13.63</v>
          </cell>
          <cell r="I67">
            <v>300000000</v>
          </cell>
          <cell r="K67">
            <v>250000000</v>
          </cell>
          <cell r="L67">
            <v>9</v>
          </cell>
          <cell r="M67">
            <v>9</v>
          </cell>
          <cell r="N67">
            <v>300000000</v>
          </cell>
        </row>
        <row r="68">
          <cell r="A68">
            <v>300000000</v>
          </cell>
          <cell r="B68">
            <v>2.72</v>
          </cell>
          <cell r="C68">
            <v>2.68</v>
          </cell>
          <cell r="D68">
            <v>350000000</v>
          </cell>
          <cell r="F68">
            <v>300000000</v>
          </cell>
          <cell r="G68">
            <v>13.63</v>
          </cell>
          <cell r="H68">
            <v>13.54</v>
          </cell>
          <cell r="I68">
            <v>350000000</v>
          </cell>
          <cell r="K68">
            <v>300000000</v>
          </cell>
          <cell r="L68">
            <v>9</v>
          </cell>
          <cell r="M68">
            <v>9</v>
          </cell>
          <cell r="N68">
            <v>350000000</v>
          </cell>
        </row>
        <row r="69">
          <cell r="A69">
            <v>350000000</v>
          </cell>
          <cell r="B69">
            <v>2.68</v>
          </cell>
          <cell r="C69">
            <v>2.65</v>
          </cell>
          <cell r="D69">
            <v>400000000</v>
          </cell>
          <cell r="F69">
            <v>350000000</v>
          </cell>
          <cell r="G69">
            <v>13.54</v>
          </cell>
          <cell r="H69">
            <v>13.47</v>
          </cell>
          <cell r="I69">
            <v>400000000</v>
          </cell>
          <cell r="K69">
            <v>350000000</v>
          </cell>
          <cell r="L69">
            <v>9</v>
          </cell>
          <cell r="M69">
            <v>9</v>
          </cell>
          <cell r="N69">
            <v>400000000</v>
          </cell>
        </row>
        <row r="70">
          <cell r="A70">
            <v>400000000</v>
          </cell>
          <cell r="B70">
            <v>2.65</v>
          </cell>
          <cell r="C70">
            <v>2.62</v>
          </cell>
          <cell r="D70">
            <v>450000000</v>
          </cell>
          <cell r="F70">
            <v>400000000</v>
          </cell>
          <cell r="G70">
            <v>13.47</v>
          </cell>
          <cell r="H70">
            <v>13.41</v>
          </cell>
          <cell r="I70">
            <v>450000000</v>
          </cell>
          <cell r="K70">
            <v>400000000</v>
          </cell>
          <cell r="L70">
            <v>9</v>
          </cell>
          <cell r="M70">
            <v>9</v>
          </cell>
          <cell r="N70">
            <v>450000000</v>
          </cell>
        </row>
        <row r="71">
          <cell r="A71">
            <v>450000000</v>
          </cell>
          <cell r="B71">
            <v>2.62</v>
          </cell>
          <cell r="C71">
            <v>2.59</v>
          </cell>
          <cell r="D71">
            <v>500000000</v>
          </cell>
          <cell r="F71">
            <v>450000000</v>
          </cell>
          <cell r="G71">
            <v>13.41</v>
          </cell>
          <cell r="H71">
            <v>13.36</v>
          </cell>
          <cell r="I71">
            <v>500000000</v>
          </cell>
          <cell r="K71">
            <v>450000000</v>
          </cell>
          <cell r="L71">
            <v>9</v>
          </cell>
          <cell r="M71">
            <v>9</v>
          </cell>
          <cell r="N71">
            <v>500000000</v>
          </cell>
        </row>
        <row r="72">
          <cell r="A72">
            <v>500000000</v>
          </cell>
          <cell r="B72">
            <v>2.59</v>
          </cell>
          <cell r="C72">
            <v>2.59</v>
          </cell>
          <cell r="D72">
            <v>550000000</v>
          </cell>
          <cell r="F72">
            <v>500000000</v>
          </cell>
          <cell r="G72">
            <v>13.36</v>
          </cell>
          <cell r="H72">
            <v>13.31</v>
          </cell>
          <cell r="I72">
            <v>550000000</v>
          </cell>
          <cell r="K72">
            <v>500000000</v>
          </cell>
          <cell r="L72">
            <v>9</v>
          </cell>
          <cell r="M72">
            <v>9</v>
          </cell>
          <cell r="N72">
            <v>550000000</v>
          </cell>
        </row>
        <row r="73">
          <cell r="A73">
            <v>550000000</v>
          </cell>
          <cell r="B73">
            <v>2.59</v>
          </cell>
          <cell r="C73">
            <v>2.59</v>
          </cell>
          <cell r="D73">
            <v>600000000</v>
          </cell>
          <cell r="F73">
            <v>550000000</v>
          </cell>
          <cell r="G73">
            <v>13.31</v>
          </cell>
          <cell r="H73">
            <v>13.26</v>
          </cell>
          <cell r="I73">
            <v>600000000</v>
          </cell>
          <cell r="K73">
            <v>550000000</v>
          </cell>
          <cell r="L73">
            <v>9</v>
          </cell>
          <cell r="M73">
            <v>9</v>
          </cell>
          <cell r="N73">
            <v>600000000</v>
          </cell>
        </row>
        <row r="74">
          <cell r="A74">
            <v>600000000</v>
          </cell>
          <cell r="B74">
            <v>2.59</v>
          </cell>
          <cell r="C74">
            <v>2.59</v>
          </cell>
          <cell r="D74">
            <v>900000000</v>
          </cell>
          <cell r="F74">
            <v>600000000</v>
          </cell>
          <cell r="G74">
            <v>13.26</v>
          </cell>
          <cell r="H74">
            <v>13.26</v>
          </cell>
          <cell r="I74">
            <v>900000000</v>
          </cell>
          <cell r="K74">
            <v>600000000</v>
          </cell>
          <cell r="L74">
            <v>9</v>
          </cell>
          <cell r="M74">
            <v>9</v>
          </cell>
          <cell r="N74">
            <v>900000000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"/>
      <sheetName val="棟科"/>
      <sheetName val="中科"/>
      <sheetName val="(元)"/>
      <sheetName val="土工"/>
      <sheetName val="直仮"/>
      <sheetName val="地業"/>
      <sheetName val="鉄筋"/>
      <sheetName val="con"/>
      <sheetName val="鉄骨"/>
      <sheetName val="型枠"/>
      <sheetName val="防水"/>
      <sheetName val="既製c"/>
      <sheetName val="石工"/>
      <sheetName val="ﾀｲﾙ"/>
      <sheetName val="木工"/>
      <sheetName val="屋根"/>
      <sheetName val="金属"/>
      <sheetName val="左官"/>
      <sheetName val="建具"/>
      <sheetName val="ｶｰﾃﾝw"/>
      <sheetName val="塗装"/>
      <sheetName val="内装"/>
      <sheetName val="UN他"/>
      <sheetName val="プール"/>
      <sheetName val="撤去工"/>
      <sheetName val="発材"/>
      <sheetName val="Ⅱ囲障"/>
      <sheetName val="Ⅲ構舗"/>
      <sheetName val="Ⅳ屋外排"/>
      <sheetName val="Ⅴ植栽"/>
      <sheetName val="Ⅵ電気設備"/>
      <sheetName val="Ⅶ機械設備"/>
      <sheetName val="別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255">
          <cell r="P255">
            <v>2865074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内訳明細 甲（当初）"/>
      <sheetName val="内訳明細 乙（当初）"/>
      <sheetName val="代価表Ａ"/>
      <sheetName val="内訳明細 甲（変更）"/>
      <sheetName val="内訳明細 乙（変更）"/>
      <sheetName val="設計変更"/>
    </sheetNames>
    <sheetDataSet>
      <sheetData sheetId="0"/>
      <sheetData sheetId="1"/>
      <sheetData sheetId="2" refreshError="1">
        <row r="2">
          <cell r="J2" t="str">
            <v>工種及び品目</v>
          </cell>
          <cell r="K2" t="str">
            <v>規格・寸法</v>
          </cell>
          <cell r="L2" t="str">
            <v>材工</v>
          </cell>
          <cell r="M2" t="str">
            <v>単位</v>
          </cell>
          <cell r="N2" t="str">
            <v>採用単価</v>
          </cell>
          <cell r="O2" t="str">
            <v>市単価</v>
          </cell>
          <cell r="P2" t="str">
            <v>歩掛り</v>
          </cell>
          <cell r="Q2" t="str">
            <v>建設物価</v>
          </cell>
          <cell r="R2" t="str">
            <v>積算資料</v>
          </cell>
          <cell r="S2" t="str">
            <v>ｺｽﾄ情報</v>
          </cell>
          <cell r="T2" t="str">
            <v>施工単価</v>
          </cell>
          <cell r="U2" t="str">
            <v>見積採用単価</v>
          </cell>
          <cell r="V2" t="str">
            <v>見積A</v>
          </cell>
          <cell r="W2" t="str">
            <v>見積B</v>
          </cell>
          <cell r="X2" t="str">
            <v>見積C</v>
          </cell>
          <cell r="Y2" t="str">
            <v>見積D</v>
          </cell>
          <cell r="Z2" t="str">
            <v xml:space="preserve"> 掛率</v>
          </cell>
          <cell r="AA2" t="str">
            <v>備考</v>
          </cell>
        </row>
        <row r="44">
          <cell r="J44" t="str">
            <v>１．講　堂　工　事　費</v>
          </cell>
        </row>
        <row r="46">
          <cell r="J46" t="str">
            <v>　　　仮　設　工　事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J47">
            <v>0</v>
          </cell>
          <cell r="K47" t="str">
            <v>長さ7.3m×6.8m＝49.6㎡  枠組本足場</v>
          </cell>
          <cell r="L47">
            <v>0</v>
          </cell>
          <cell r="M47">
            <v>0</v>
          </cell>
          <cell r="N47">
            <v>0</v>
          </cell>
        </row>
        <row r="48">
          <cell r="J48" t="str">
            <v>　　　　　軒　足　代</v>
          </cell>
          <cell r="K48">
            <v>0</v>
          </cell>
          <cell r="L48" t="str">
            <v>式</v>
          </cell>
          <cell r="M48" t="str">
            <v>式</v>
          </cell>
          <cell r="N48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1.揚水さく井計算"/>
      <sheetName val="1.揚水さく井調書・内訳"/>
      <sheetName val="2.注入さく井計算"/>
      <sheetName val="2.注入さく井調書・内訳"/>
      <sheetName val="3.共通垂直検層計算"/>
      <sheetName val="3.共通垂直検層調書・内訳"/>
      <sheetName val="4.揚水試験計算"/>
      <sheetName val="4.揚水試験調書・内訳"/>
      <sheetName val="5.注入試験計算"/>
      <sheetName val="5.注入試験調書・内訳"/>
      <sheetName val="6.揚水建廃棄物計算"/>
      <sheetName val="6.揚水建設廃棄物調書・内訳"/>
      <sheetName val="7.注入建廃棄物計算"/>
      <sheetName val="7.注入建設廃棄物調書・内訳"/>
      <sheetName val="8.櫓組立解体計算"/>
      <sheetName val="8.櫓組立解体調書・内訳"/>
      <sheetName val="Sheet1 (2)"/>
      <sheetName val="9.JGD仕様揚機計算"/>
      <sheetName val="9.JGD仕様揚機調書・内訳"/>
      <sheetName val="Sheet1 (3)"/>
      <sheetName val="10.JGD仕様注設計算"/>
      <sheetName val="10.JGD仕様注設調書・内訳"/>
      <sheetName val="Sheet1 (4)"/>
      <sheetName val="11.揚水ﾋﾟｯﾄ工計算"/>
      <sheetName val="11.揚水ﾋﾟｯﾄ工調書・内訳"/>
      <sheetName val="Sheet1 (5)"/>
      <sheetName val="12.注入ﾋﾟｯﾄ工計算"/>
      <sheetName val="12.注入ﾋﾟｯﾄ工調書・内訳"/>
      <sheetName val="Sheet1 (6)"/>
      <sheetName val="13.操作盤工計算"/>
      <sheetName val="13.操作盤工調書・内訳"/>
      <sheetName val="Sheet1 (7)"/>
      <sheetName val="14.電気設備計算"/>
      <sheetName val="14.電気設備調書・内訳"/>
      <sheetName val="Sheet1 (8)"/>
      <sheetName val="15.配管土工(詳細)計算"/>
      <sheetName val="15.配管土工(詳細)調書・内訳"/>
      <sheetName val="Sheet1 (9)"/>
      <sheetName val="16.配管土工(予備)計算"/>
      <sheetName val="16.配管土工(予備)調書・内訳"/>
      <sheetName val="Sheet1 (10)"/>
      <sheetName val="17.(差替)配管資材(詳細)計算"/>
      <sheetName val="17.(差替)配管資材(詳細)調書・内訳"/>
      <sheetName val="Sheet1 (11)"/>
      <sheetName val="18.(差替)配管資材(予備)計算"/>
      <sheetName val="18.(差替)配管資材(予備)調書・内訳"/>
      <sheetName val="Sheet1 (12)"/>
      <sheetName val="19.配管工(詳細)計算"/>
      <sheetName val="19.配管工(詳細)調書・内訳"/>
      <sheetName val="Sheet1 (13)"/>
      <sheetName val="20.配管工(予備)計算"/>
      <sheetName val="20.配管工(予備)調書・内訳"/>
      <sheetName val="Sheet1 (14)"/>
      <sheetName val="21.横引工計算"/>
      <sheetName val="21.横引工調書・内訳"/>
      <sheetName val="Sheet1"/>
      <sheetName val="Sheet2"/>
      <sheetName val="Sheet3"/>
      <sheetName val="計算"/>
      <sheetName val="調書・内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  <sheetName val="表紙（変更）"/>
      <sheetName val="共通費算定表（変更）  (2)"/>
      <sheetName val="変更設計書（変更） (2)"/>
      <sheetName val="共通費算定表（変更） "/>
      <sheetName val="変更設計書（変更）"/>
      <sheetName val="変更方法"/>
      <sheetName val="変更項目"/>
      <sheetName val="業者変更見積鏡"/>
      <sheetName val="変更見積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119.34</v>
          </cell>
          <cell r="G5">
            <v>2.2000000000000002</v>
          </cell>
          <cell r="H5">
            <v>1.93</v>
          </cell>
          <cell r="I5">
            <v>2.2200000000000002</v>
          </cell>
          <cell r="J5">
            <v>0.7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T5">
            <v>1.39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3.27</v>
          </cell>
          <cell r="G6">
            <v>3.13</v>
          </cell>
          <cell r="H6">
            <v>3.3</v>
          </cell>
          <cell r="I6">
            <v>0.7</v>
          </cell>
          <cell r="J6">
            <v>1.39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T6">
            <v>1.39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3.66</v>
          </cell>
          <cell r="G7">
            <v>0</v>
          </cell>
          <cell r="H7">
            <v>3.66</v>
          </cell>
          <cell r="I7">
            <v>3.66</v>
          </cell>
          <cell r="J7">
            <v>3.66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T7">
            <v>2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4.29</v>
          </cell>
          <cell r="G8">
            <v>10.199999999999999</v>
          </cell>
          <cell r="H8">
            <v>43.758000000000003</v>
          </cell>
          <cell r="I8">
            <v>4.12</v>
          </cell>
          <cell r="J8">
            <v>4.2300000000000004</v>
          </cell>
          <cell r="K8">
            <v>4.08</v>
          </cell>
          <cell r="L8">
            <v>1.36</v>
          </cell>
          <cell r="M8">
            <v>2.72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T8">
            <v>2.72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4.97</v>
          </cell>
          <cell r="G9">
            <v>39.21</v>
          </cell>
          <cell r="H9">
            <v>194.874</v>
          </cell>
          <cell r="I9">
            <v>6.79</v>
          </cell>
          <cell r="J9">
            <v>4.82</v>
          </cell>
          <cell r="K9">
            <v>6.7</v>
          </cell>
          <cell r="L9">
            <v>1.36</v>
          </cell>
          <cell r="M9">
            <v>2.72</v>
          </cell>
          <cell r="N9">
            <v>1.64</v>
          </cell>
          <cell r="O9">
            <v>1.9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X9">
            <v>1.9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6.52</v>
          </cell>
          <cell r="E10">
            <v>5.68</v>
          </cell>
          <cell r="F10">
            <v>278</v>
          </cell>
          <cell r="G10">
            <v>1579.04</v>
          </cell>
          <cell r="H10">
            <v>7.39</v>
          </cell>
          <cell r="I10">
            <v>5.45</v>
          </cell>
          <cell r="J10">
            <v>7.23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T10">
            <v>3.56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6.43</v>
          </cell>
          <cell r="G11">
            <v>74.372</v>
          </cell>
          <cell r="H11">
            <v>478.21199999999999</v>
          </cell>
          <cell r="I11">
            <v>8.0399999999999991</v>
          </cell>
          <cell r="J11">
            <v>6.11</v>
          </cell>
          <cell r="K11">
            <v>7.81</v>
          </cell>
          <cell r="L11">
            <v>2.25</v>
          </cell>
          <cell r="M11">
            <v>4.5</v>
          </cell>
          <cell r="N11">
            <v>2.36</v>
          </cell>
          <cell r="O11">
            <v>2.52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Z11">
            <v>3.23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7.22</v>
          </cell>
          <cell r="G12">
            <v>35.6</v>
          </cell>
          <cell r="H12">
            <v>257.03199999999998</v>
          </cell>
          <cell r="I12">
            <v>8.75</v>
          </cell>
          <cell r="J12">
            <v>7.14</v>
          </cell>
          <cell r="K12">
            <v>8.69</v>
          </cell>
          <cell r="L12">
            <v>2.78</v>
          </cell>
          <cell r="M12">
            <v>5.56</v>
          </cell>
          <cell r="N12">
            <v>2.77</v>
          </cell>
          <cell r="O12">
            <v>3.46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X12">
            <v>3.46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8.0500000000000007</v>
          </cell>
          <cell r="G13">
            <v>1.2</v>
          </cell>
          <cell r="H13">
            <v>9.66</v>
          </cell>
          <cell r="I13">
            <v>9.51</v>
          </cell>
          <cell r="J13">
            <v>7.88</v>
          </cell>
          <cell r="K13">
            <v>9.3800000000000008</v>
          </cell>
          <cell r="L13">
            <v>2.78</v>
          </cell>
          <cell r="M13">
            <v>5.56</v>
          </cell>
          <cell r="N13">
            <v>3.22</v>
          </cell>
          <cell r="O13">
            <v>3.86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X13">
            <v>3.86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9.3000000000000007</v>
          </cell>
          <cell r="E14">
            <v>8.92</v>
          </cell>
          <cell r="F14">
            <v>0</v>
          </cell>
          <cell r="G14">
            <v>10.34</v>
          </cell>
          <cell r="H14">
            <v>8.65</v>
          </cell>
          <cell r="I14">
            <v>10.11</v>
          </cell>
          <cell r="J14">
            <v>3.36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T14">
            <v>6.72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9.84</v>
          </cell>
          <cell r="G15">
            <v>0</v>
          </cell>
          <cell r="H15">
            <v>11.22</v>
          </cell>
          <cell r="I15">
            <v>9.4499999999999993</v>
          </cell>
          <cell r="J15">
            <v>10.9</v>
          </cell>
          <cell r="K15">
            <v>4</v>
          </cell>
          <cell r="L15">
            <v>8</v>
          </cell>
          <cell r="M15">
            <v>4.2</v>
          </cell>
          <cell r="N15">
            <v>4.7300000000000004</v>
          </cell>
          <cell r="O15">
            <v>4.2300000000000004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B15">
            <v>3.54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10.72</v>
          </cell>
          <cell r="E16">
            <v>10.79</v>
          </cell>
          <cell r="F16">
            <v>0</v>
          </cell>
          <cell r="G16">
            <v>12.16</v>
          </cell>
          <cell r="H16">
            <v>10.29</v>
          </cell>
          <cell r="I16">
            <v>11.73</v>
          </cell>
          <cell r="J16">
            <v>1.99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T16">
            <v>3.98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11.5</v>
          </cell>
          <cell r="E17">
            <v>11.78</v>
          </cell>
          <cell r="F17">
            <v>0</v>
          </cell>
          <cell r="G17">
            <v>13.15</v>
          </cell>
          <cell r="H17">
            <v>11.15</v>
          </cell>
          <cell r="I17">
            <v>12.6</v>
          </cell>
          <cell r="J17">
            <v>2.41</v>
          </cell>
          <cell r="K17">
            <v>4.8099999999999996</v>
          </cell>
          <cell r="L17">
            <v>5.32</v>
          </cell>
          <cell r="M17">
            <v>5.67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X17">
            <v>5.67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12.81</v>
          </cell>
          <cell r="G18">
            <v>158.94399999999999</v>
          </cell>
          <cell r="H18">
            <v>2036.0730000000001</v>
          </cell>
          <cell r="I18">
            <v>14.21</v>
          </cell>
          <cell r="J18">
            <v>12.05</v>
          </cell>
          <cell r="K18">
            <v>13.52</v>
          </cell>
          <cell r="L18">
            <v>2.41</v>
          </cell>
          <cell r="M18">
            <v>4.8099999999999996</v>
          </cell>
          <cell r="N18">
            <v>5.93</v>
          </cell>
          <cell r="O18">
            <v>6.17</v>
          </cell>
          <cell r="P18">
            <v>5.24</v>
          </cell>
          <cell r="Q18">
            <v>5.17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B18">
            <v>5.17</v>
          </cell>
          <cell r="AC18">
            <v>5.17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体"/>
      <sheetName val="併設棟"/>
      <sheetName val="ｵｲﾙﾀﾝｸ"/>
      <sheetName val="ｽﾘｯﾄ"/>
      <sheetName val="ｽﾘｰﾌﾞ"/>
      <sheetName val="打設集計"/>
      <sheetName val="打設集計(併設）"/>
      <sheetName val="代価"/>
      <sheetName val="代価 (併設)"/>
      <sheetName val="代価 (ｵｲﾙ)"/>
      <sheetName val="代価 (2)"/>
      <sheetName val="鉄骨 単価"/>
      <sheetName val="鉄骨間接費"/>
      <sheetName val="ﾎﾞﾙﾄ単価"/>
      <sheetName val="溶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5">
          <cell r="A5">
            <v>6</v>
          </cell>
          <cell r="B5">
            <v>1.93</v>
          </cell>
          <cell r="C5">
            <v>2.5</v>
          </cell>
          <cell r="D5">
            <v>2.21</v>
          </cell>
          <cell r="E5">
            <v>54</v>
          </cell>
          <cell r="F5">
            <v>2.5</v>
          </cell>
          <cell r="G5">
            <v>2.2000000000000002</v>
          </cell>
          <cell r="H5">
            <v>2.21</v>
          </cell>
          <cell r="I5">
            <v>54</v>
          </cell>
          <cell r="J5">
            <v>119.34</v>
          </cell>
          <cell r="K5">
            <v>1.39</v>
          </cell>
          <cell r="L5">
            <v>2.2000000000000002</v>
          </cell>
          <cell r="M5">
            <v>2.2000000000000002</v>
          </cell>
          <cell r="N5">
            <v>2.2200000000000002</v>
          </cell>
          <cell r="O5">
            <v>1.93</v>
          </cell>
          <cell r="P5">
            <v>1.39</v>
          </cell>
          <cell r="Q5">
            <v>2.2200000000000002</v>
          </cell>
          <cell r="R5">
            <v>0.7</v>
          </cell>
          <cell r="S5">
            <v>0.7</v>
          </cell>
          <cell r="U5">
            <v>1.39</v>
          </cell>
        </row>
        <row r="6">
          <cell r="A6">
            <v>7</v>
          </cell>
          <cell r="B6">
            <v>3.13</v>
          </cell>
          <cell r="C6">
            <v>3.06</v>
          </cell>
          <cell r="D6">
            <v>3.07</v>
          </cell>
          <cell r="E6">
            <v>0</v>
          </cell>
          <cell r="F6">
            <v>3.06</v>
          </cell>
          <cell r="G6">
            <v>3.13</v>
          </cell>
          <cell r="H6">
            <v>3.07</v>
          </cell>
          <cell r="I6">
            <v>0.7</v>
          </cell>
          <cell r="J6">
            <v>0</v>
          </cell>
          <cell r="K6">
            <v>3.27</v>
          </cell>
          <cell r="L6">
            <v>3.13</v>
          </cell>
          <cell r="M6">
            <v>3.27</v>
          </cell>
          <cell r="N6">
            <v>0.7</v>
          </cell>
          <cell r="O6">
            <v>3.13</v>
          </cell>
          <cell r="P6">
            <v>3.3</v>
          </cell>
          <cell r="Q6">
            <v>3.3</v>
          </cell>
          <cell r="R6">
            <v>1.39</v>
          </cell>
          <cell r="S6">
            <v>0.7</v>
          </cell>
          <cell r="U6">
            <v>1.39</v>
          </cell>
        </row>
        <row r="7">
          <cell r="A7">
            <v>8</v>
          </cell>
          <cell r="B7">
            <v>3.66</v>
          </cell>
          <cell r="C7">
            <v>1.6</v>
          </cell>
          <cell r="D7">
            <v>5.8559999999999999</v>
          </cell>
          <cell r="E7">
            <v>3.36</v>
          </cell>
          <cell r="F7">
            <v>3.36</v>
          </cell>
          <cell r="G7">
            <v>0</v>
          </cell>
          <cell r="H7">
            <v>3.66</v>
          </cell>
          <cell r="I7">
            <v>3.66</v>
          </cell>
          <cell r="J7">
            <v>0</v>
          </cell>
          <cell r="K7">
            <v>1</v>
          </cell>
          <cell r="L7">
            <v>2</v>
          </cell>
          <cell r="M7">
            <v>3.66</v>
          </cell>
          <cell r="N7">
            <v>3.66</v>
          </cell>
          <cell r="O7">
            <v>3.66</v>
          </cell>
          <cell r="P7">
            <v>1</v>
          </cell>
          <cell r="Q7">
            <v>3.66</v>
          </cell>
          <cell r="R7">
            <v>1</v>
          </cell>
          <cell r="S7">
            <v>1</v>
          </cell>
          <cell r="U7">
            <v>2</v>
          </cell>
        </row>
        <row r="8">
          <cell r="A8">
            <v>9</v>
          </cell>
          <cell r="B8">
            <v>4.2300000000000004</v>
          </cell>
          <cell r="C8">
            <v>3.0139999999999998</v>
          </cell>
          <cell r="D8">
            <v>12.749000000000001</v>
          </cell>
          <cell r="E8">
            <v>3.7</v>
          </cell>
          <cell r="F8">
            <v>3.7</v>
          </cell>
          <cell r="G8">
            <v>10.199999999999999</v>
          </cell>
          <cell r="H8">
            <v>4.29</v>
          </cell>
          <cell r="I8">
            <v>10.199999999999999</v>
          </cell>
          <cell r="J8">
            <v>43.758000000000003</v>
          </cell>
          <cell r="K8">
            <v>4.08</v>
          </cell>
          <cell r="L8">
            <v>1.36</v>
          </cell>
          <cell r="M8">
            <v>4.12</v>
          </cell>
          <cell r="N8">
            <v>4.2300000000000004</v>
          </cell>
          <cell r="O8">
            <v>4.2300000000000004</v>
          </cell>
          <cell r="P8">
            <v>1.36</v>
          </cell>
          <cell r="Q8">
            <v>4.08</v>
          </cell>
          <cell r="R8">
            <v>1.36</v>
          </cell>
          <cell r="S8">
            <v>1.36</v>
          </cell>
          <cell r="U8">
            <v>2.72</v>
          </cell>
        </row>
        <row r="9">
          <cell r="A9">
            <v>10</v>
          </cell>
          <cell r="B9">
            <v>4.82</v>
          </cell>
          <cell r="C9">
            <v>1.272</v>
          </cell>
          <cell r="D9">
            <v>6.1310000000000002</v>
          </cell>
          <cell r="E9">
            <v>6.09</v>
          </cell>
          <cell r="F9">
            <v>6.09</v>
          </cell>
          <cell r="G9">
            <v>39.21</v>
          </cell>
          <cell r="H9">
            <v>4.97</v>
          </cell>
          <cell r="I9">
            <v>39.21</v>
          </cell>
          <cell r="J9">
            <v>194.874</v>
          </cell>
          <cell r="K9">
            <v>6.7</v>
          </cell>
          <cell r="L9">
            <v>1.36</v>
          </cell>
          <cell r="M9">
            <v>6.79</v>
          </cell>
          <cell r="N9">
            <v>1.64</v>
          </cell>
          <cell r="O9">
            <v>4.82</v>
          </cell>
          <cell r="P9">
            <v>6.7</v>
          </cell>
          <cell r="Q9">
            <v>6.7</v>
          </cell>
          <cell r="R9">
            <v>2.72</v>
          </cell>
          <cell r="S9">
            <v>1.36</v>
          </cell>
          <cell r="T9">
            <v>1.9</v>
          </cell>
          <cell r="U9">
            <v>2.72</v>
          </cell>
          <cell r="V9">
            <v>1.64</v>
          </cell>
          <cell r="W9">
            <v>1.64</v>
          </cell>
          <cell r="Y9">
            <v>1.9</v>
          </cell>
        </row>
        <row r="10">
          <cell r="A10">
            <v>11</v>
          </cell>
          <cell r="B10">
            <v>5.45</v>
          </cell>
          <cell r="C10">
            <v>0</v>
          </cell>
          <cell r="D10">
            <v>0</v>
          </cell>
          <cell r="E10">
            <v>5.68</v>
          </cell>
          <cell r="F10">
            <v>6.52</v>
          </cell>
          <cell r="G10">
            <v>1579.04</v>
          </cell>
          <cell r="H10">
            <v>5.68</v>
          </cell>
          <cell r="I10">
            <v>278</v>
          </cell>
          <cell r="J10">
            <v>1579.04</v>
          </cell>
          <cell r="K10">
            <v>1.78</v>
          </cell>
          <cell r="L10">
            <v>3.56</v>
          </cell>
          <cell r="M10">
            <v>7.39</v>
          </cell>
          <cell r="N10">
            <v>5.45</v>
          </cell>
          <cell r="O10">
            <v>5.45</v>
          </cell>
          <cell r="P10">
            <v>1.78</v>
          </cell>
          <cell r="Q10">
            <v>7.23</v>
          </cell>
          <cell r="R10">
            <v>1.78</v>
          </cell>
          <cell r="S10">
            <v>1.78</v>
          </cell>
          <cell r="U10">
            <v>3.56</v>
          </cell>
        </row>
        <row r="11">
          <cell r="A11">
            <v>12</v>
          </cell>
          <cell r="B11">
            <v>6.11</v>
          </cell>
          <cell r="C11">
            <v>95.638000000000005</v>
          </cell>
          <cell r="D11">
            <v>584.34799999999996</v>
          </cell>
          <cell r="E11">
            <v>7</v>
          </cell>
          <cell r="F11">
            <v>7</v>
          </cell>
          <cell r="G11">
            <v>74.372</v>
          </cell>
          <cell r="H11">
            <v>6.43</v>
          </cell>
          <cell r="I11">
            <v>74.372</v>
          </cell>
          <cell r="J11">
            <v>478.21199999999999</v>
          </cell>
          <cell r="K11">
            <v>7.81</v>
          </cell>
          <cell r="L11">
            <v>2.25</v>
          </cell>
          <cell r="M11">
            <v>8.0399999999999991</v>
          </cell>
          <cell r="N11">
            <v>2.36</v>
          </cell>
          <cell r="O11">
            <v>6.11</v>
          </cell>
          <cell r="P11">
            <v>3.23</v>
          </cell>
          <cell r="Q11">
            <v>7.81</v>
          </cell>
          <cell r="R11">
            <v>2.25</v>
          </cell>
          <cell r="S11">
            <v>2.25</v>
          </cell>
          <cell r="T11">
            <v>2.36</v>
          </cell>
          <cell r="U11">
            <v>4.5</v>
          </cell>
          <cell r="V11">
            <v>3.23</v>
          </cell>
          <cell r="W11">
            <v>2.36</v>
          </cell>
          <cell r="X11">
            <v>2.52</v>
          </cell>
          <cell r="Y11">
            <v>2.52</v>
          </cell>
          <cell r="AA11">
            <v>3.23</v>
          </cell>
        </row>
        <row r="12">
          <cell r="A12">
            <v>13</v>
          </cell>
          <cell r="B12">
            <v>7.14</v>
          </cell>
          <cell r="C12">
            <v>27.18</v>
          </cell>
          <cell r="D12">
            <v>194.065</v>
          </cell>
          <cell r="E12">
            <v>8.06</v>
          </cell>
          <cell r="F12">
            <v>8.06</v>
          </cell>
          <cell r="G12">
            <v>35.6</v>
          </cell>
          <cell r="H12">
            <v>7.22</v>
          </cell>
          <cell r="I12">
            <v>35.6</v>
          </cell>
          <cell r="J12">
            <v>257.03199999999998</v>
          </cell>
          <cell r="K12">
            <v>8.69</v>
          </cell>
          <cell r="L12">
            <v>2.78</v>
          </cell>
          <cell r="M12">
            <v>8.75</v>
          </cell>
          <cell r="N12">
            <v>2.77</v>
          </cell>
          <cell r="O12">
            <v>7.14</v>
          </cell>
          <cell r="P12">
            <v>8.69</v>
          </cell>
          <cell r="Q12">
            <v>8.69</v>
          </cell>
          <cell r="R12">
            <v>5.56</v>
          </cell>
          <cell r="S12">
            <v>2.78</v>
          </cell>
          <cell r="T12">
            <v>3.46</v>
          </cell>
          <cell r="U12">
            <v>5.56</v>
          </cell>
          <cell r="V12">
            <v>2.77</v>
          </cell>
          <cell r="W12">
            <v>2.77</v>
          </cell>
          <cell r="Y12">
            <v>3.46</v>
          </cell>
        </row>
        <row r="13">
          <cell r="A13">
            <v>14</v>
          </cell>
          <cell r="B13">
            <v>7.88</v>
          </cell>
          <cell r="C13">
            <v>13.2</v>
          </cell>
          <cell r="D13">
            <v>104.01600000000001</v>
          </cell>
          <cell r="E13">
            <v>8.65</v>
          </cell>
          <cell r="F13">
            <v>8.65</v>
          </cell>
          <cell r="G13">
            <v>1.2</v>
          </cell>
          <cell r="H13">
            <v>8.0500000000000007</v>
          </cell>
          <cell r="I13">
            <v>1.2</v>
          </cell>
          <cell r="J13">
            <v>9.66</v>
          </cell>
          <cell r="K13">
            <v>9.3800000000000008</v>
          </cell>
          <cell r="L13">
            <v>2.78</v>
          </cell>
          <cell r="M13">
            <v>9.51</v>
          </cell>
          <cell r="N13">
            <v>3.22</v>
          </cell>
          <cell r="O13">
            <v>7.88</v>
          </cell>
          <cell r="P13">
            <v>9.3800000000000008</v>
          </cell>
          <cell r="Q13">
            <v>9.3800000000000008</v>
          </cell>
          <cell r="R13">
            <v>5.56</v>
          </cell>
          <cell r="S13">
            <v>2.78</v>
          </cell>
          <cell r="T13">
            <v>3.86</v>
          </cell>
          <cell r="U13">
            <v>5.56</v>
          </cell>
          <cell r="V13">
            <v>3.22</v>
          </cell>
          <cell r="W13">
            <v>3.22</v>
          </cell>
          <cell r="Y13">
            <v>3.86</v>
          </cell>
        </row>
        <row r="14">
          <cell r="A14">
            <v>15</v>
          </cell>
          <cell r="B14">
            <v>8.65</v>
          </cell>
          <cell r="C14">
            <v>0</v>
          </cell>
          <cell r="D14">
            <v>0</v>
          </cell>
          <cell r="E14">
            <v>8.92</v>
          </cell>
          <cell r="F14">
            <v>9.3000000000000007</v>
          </cell>
          <cell r="G14">
            <v>10.34</v>
          </cell>
          <cell r="H14">
            <v>8.92</v>
          </cell>
          <cell r="I14">
            <v>10.11</v>
          </cell>
          <cell r="J14">
            <v>0</v>
          </cell>
          <cell r="K14">
            <v>6.72</v>
          </cell>
          <cell r="L14">
            <v>10.34</v>
          </cell>
          <cell r="M14">
            <v>10.34</v>
          </cell>
          <cell r="N14">
            <v>10.11</v>
          </cell>
          <cell r="O14">
            <v>8.65</v>
          </cell>
          <cell r="P14">
            <v>6.72</v>
          </cell>
          <cell r="Q14">
            <v>10.11</v>
          </cell>
          <cell r="R14">
            <v>3.36</v>
          </cell>
          <cell r="S14">
            <v>3.36</v>
          </cell>
          <cell r="U14">
            <v>6.72</v>
          </cell>
        </row>
        <row r="15">
          <cell r="A15">
            <v>16</v>
          </cell>
          <cell r="B15">
            <v>9.4499999999999993</v>
          </cell>
          <cell r="C15">
            <v>29.8</v>
          </cell>
          <cell r="D15">
            <v>281.61</v>
          </cell>
          <cell r="E15">
            <v>9.99</v>
          </cell>
          <cell r="F15">
            <v>9.99</v>
          </cell>
          <cell r="G15">
            <v>0</v>
          </cell>
          <cell r="H15">
            <v>9.84</v>
          </cell>
          <cell r="I15">
            <v>9.4499999999999993</v>
          </cell>
          <cell r="J15">
            <v>0</v>
          </cell>
          <cell r="K15">
            <v>4</v>
          </cell>
          <cell r="L15">
            <v>8</v>
          </cell>
          <cell r="M15">
            <v>11.22</v>
          </cell>
          <cell r="N15">
            <v>4.7300000000000004</v>
          </cell>
          <cell r="O15">
            <v>9.4499999999999993</v>
          </cell>
          <cell r="P15">
            <v>3.54</v>
          </cell>
          <cell r="Q15">
            <v>10.9</v>
          </cell>
          <cell r="R15">
            <v>4</v>
          </cell>
          <cell r="S15">
            <v>4</v>
          </cell>
          <cell r="T15">
            <v>4.2</v>
          </cell>
          <cell r="U15">
            <v>8</v>
          </cell>
          <cell r="V15">
            <v>4.2300000000000004</v>
          </cell>
          <cell r="W15">
            <v>4.2</v>
          </cell>
          <cell r="X15">
            <v>4.7300000000000004</v>
          </cell>
          <cell r="Y15">
            <v>4.7300000000000004</v>
          </cell>
          <cell r="Z15">
            <v>3.54</v>
          </cell>
          <cell r="AA15">
            <v>4.2300000000000004</v>
          </cell>
          <cell r="AC15">
            <v>3.54</v>
          </cell>
        </row>
        <row r="16">
          <cell r="A16">
            <v>17</v>
          </cell>
          <cell r="B16">
            <v>10.29</v>
          </cell>
          <cell r="C16">
            <v>0</v>
          </cell>
          <cell r="D16">
            <v>0</v>
          </cell>
          <cell r="E16">
            <v>10.79</v>
          </cell>
          <cell r="F16">
            <v>10.72</v>
          </cell>
          <cell r="G16">
            <v>12.16</v>
          </cell>
          <cell r="H16">
            <v>10.79</v>
          </cell>
          <cell r="I16">
            <v>11.73</v>
          </cell>
          <cell r="J16">
            <v>0</v>
          </cell>
          <cell r="K16">
            <v>3.98</v>
          </cell>
          <cell r="L16">
            <v>12.16</v>
          </cell>
          <cell r="M16">
            <v>12.16</v>
          </cell>
          <cell r="N16">
            <v>11.73</v>
          </cell>
          <cell r="O16">
            <v>10.29</v>
          </cell>
          <cell r="P16">
            <v>3.98</v>
          </cell>
          <cell r="Q16">
            <v>11.73</v>
          </cell>
          <cell r="R16">
            <v>1.99</v>
          </cell>
          <cell r="S16">
            <v>1.99</v>
          </cell>
          <cell r="U16">
            <v>3.98</v>
          </cell>
        </row>
        <row r="17">
          <cell r="A17">
            <v>18</v>
          </cell>
          <cell r="B17">
            <v>11.15</v>
          </cell>
          <cell r="C17">
            <v>0</v>
          </cell>
          <cell r="D17">
            <v>0</v>
          </cell>
          <cell r="E17">
            <v>11.78</v>
          </cell>
          <cell r="F17">
            <v>11.5</v>
          </cell>
          <cell r="G17">
            <v>13.15</v>
          </cell>
          <cell r="H17">
            <v>11.78</v>
          </cell>
          <cell r="I17">
            <v>12.6</v>
          </cell>
          <cell r="J17">
            <v>0</v>
          </cell>
          <cell r="K17">
            <v>4.8099999999999996</v>
          </cell>
          <cell r="L17">
            <v>5.32</v>
          </cell>
          <cell r="M17">
            <v>13.15</v>
          </cell>
          <cell r="N17">
            <v>11.15</v>
          </cell>
          <cell r="O17">
            <v>11.15</v>
          </cell>
          <cell r="P17">
            <v>2.41</v>
          </cell>
          <cell r="Q17">
            <v>12.6</v>
          </cell>
          <cell r="R17">
            <v>5.32</v>
          </cell>
          <cell r="S17">
            <v>2.41</v>
          </cell>
          <cell r="T17">
            <v>4.8099999999999996</v>
          </cell>
          <cell r="U17">
            <v>4.8099999999999996</v>
          </cell>
          <cell r="V17">
            <v>5.67</v>
          </cell>
          <cell r="W17">
            <v>5.32</v>
          </cell>
          <cell r="Y17">
            <v>5.67</v>
          </cell>
        </row>
        <row r="18">
          <cell r="A18">
            <v>19</v>
          </cell>
          <cell r="B18">
            <v>12.05</v>
          </cell>
          <cell r="C18">
            <v>1.6</v>
          </cell>
          <cell r="D18">
            <v>19.28</v>
          </cell>
          <cell r="E18">
            <v>12.33</v>
          </cell>
          <cell r="F18">
            <v>12.33</v>
          </cell>
          <cell r="G18">
            <v>158.94399999999999</v>
          </cell>
          <cell r="H18">
            <v>12.81</v>
          </cell>
          <cell r="I18">
            <v>158.94399999999999</v>
          </cell>
          <cell r="J18">
            <v>2036.0730000000001</v>
          </cell>
          <cell r="K18">
            <v>13.52</v>
          </cell>
          <cell r="L18">
            <v>2.41</v>
          </cell>
          <cell r="M18">
            <v>14.21</v>
          </cell>
          <cell r="N18">
            <v>5.93</v>
          </cell>
          <cell r="O18">
            <v>12.05</v>
          </cell>
          <cell r="P18">
            <v>5.24</v>
          </cell>
          <cell r="Q18">
            <v>13.52</v>
          </cell>
          <cell r="R18">
            <v>2.41</v>
          </cell>
          <cell r="S18">
            <v>2.41</v>
          </cell>
          <cell r="T18">
            <v>5.93</v>
          </cell>
          <cell r="U18">
            <v>4.8099999999999996</v>
          </cell>
          <cell r="V18">
            <v>5.24</v>
          </cell>
          <cell r="W18">
            <v>5.93</v>
          </cell>
          <cell r="X18">
            <v>6.17</v>
          </cell>
          <cell r="Y18">
            <v>6.17</v>
          </cell>
          <cell r="Z18">
            <v>5.17</v>
          </cell>
          <cell r="AA18">
            <v>5.24</v>
          </cell>
          <cell r="AC18">
            <v>5.17</v>
          </cell>
        </row>
        <row r="27">
          <cell r="A27">
            <v>28</v>
          </cell>
          <cell r="B27">
            <v>22.18</v>
          </cell>
          <cell r="C27">
            <v>66.3</v>
          </cell>
          <cell r="D27">
            <v>1470.5340000000001</v>
          </cell>
          <cell r="E27">
            <v>22.71</v>
          </cell>
          <cell r="F27">
            <v>22.71</v>
          </cell>
          <cell r="G27">
            <v>233</v>
          </cell>
          <cell r="H27">
            <v>23.92</v>
          </cell>
          <cell r="I27">
            <v>233</v>
          </cell>
          <cell r="J27">
            <v>5573.36</v>
          </cell>
          <cell r="K27">
            <v>22.58</v>
          </cell>
          <cell r="L27">
            <v>5.75</v>
          </cell>
          <cell r="M27">
            <v>23.77</v>
          </cell>
          <cell r="N27">
            <v>8.11</v>
          </cell>
          <cell r="O27">
            <v>22.18</v>
          </cell>
          <cell r="P27">
            <v>22.58</v>
          </cell>
          <cell r="Q27">
            <v>22.58</v>
          </cell>
          <cell r="R27">
            <v>11.49</v>
          </cell>
          <cell r="S27">
            <v>5.75</v>
          </cell>
          <cell r="T27">
            <v>11.94</v>
          </cell>
          <cell r="U27">
            <v>11.49</v>
          </cell>
          <cell r="V27">
            <v>8.11</v>
          </cell>
          <cell r="W27">
            <v>11.94</v>
          </cell>
          <cell r="AA27">
            <v>8.11</v>
          </cell>
          <cell r="AC27">
            <v>11.94</v>
          </cell>
        </row>
        <row r="28">
          <cell r="A28">
            <v>29</v>
          </cell>
          <cell r="B28">
            <v>23.42</v>
          </cell>
          <cell r="C28">
            <v>0</v>
          </cell>
          <cell r="D28">
            <v>0</v>
          </cell>
          <cell r="E28">
            <v>25.35</v>
          </cell>
          <cell r="F28">
            <v>23.79</v>
          </cell>
          <cell r="G28">
            <v>25.03</v>
          </cell>
          <cell r="H28">
            <v>25.35</v>
          </cell>
          <cell r="I28">
            <v>23.69</v>
          </cell>
          <cell r="J28">
            <v>0</v>
          </cell>
          <cell r="K28">
            <v>11.49</v>
          </cell>
          <cell r="L28">
            <v>25.03</v>
          </cell>
          <cell r="M28">
            <v>25.03</v>
          </cell>
          <cell r="N28">
            <v>23.69</v>
          </cell>
          <cell r="O28">
            <v>23.42</v>
          </cell>
          <cell r="P28">
            <v>11.49</v>
          </cell>
          <cell r="Q28">
            <v>23.69</v>
          </cell>
          <cell r="R28">
            <v>5.75</v>
          </cell>
          <cell r="S28">
            <v>5.75</v>
          </cell>
          <cell r="U28">
            <v>11.49</v>
          </cell>
        </row>
        <row r="29">
          <cell r="A29">
            <v>30</v>
          </cell>
          <cell r="B29">
            <v>24.69</v>
          </cell>
          <cell r="C29">
            <v>0</v>
          </cell>
          <cell r="D29">
            <v>0</v>
          </cell>
          <cell r="E29">
            <v>26.83</v>
          </cell>
          <cell r="F29">
            <v>24.91</v>
          </cell>
          <cell r="G29">
            <v>26.32</v>
          </cell>
          <cell r="H29">
            <v>26.83</v>
          </cell>
          <cell r="I29">
            <v>24.82</v>
          </cell>
          <cell r="J29">
            <v>0</v>
          </cell>
          <cell r="K29">
            <v>12.88</v>
          </cell>
          <cell r="L29">
            <v>26.32</v>
          </cell>
          <cell r="M29">
            <v>26.32</v>
          </cell>
          <cell r="N29">
            <v>24.82</v>
          </cell>
          <cell r="O29">
            <v>24.69</v>
          </cell>
          <cell r="P29">
            <v>12.88</v>
          </cell>
          <cell r="Q29">
            <v>24.82</v>
          </cell>
          <cell r="R29">
            <v>6.44</v>
          </cell>
          <cell r="S29">
            <v>6.44</v>
          </cell>
          <cell r="U29">
            <v>12.88</v>
          </cell>
        </row>
        <row r="30">
          <cell r="A30">
            <v>31</v>
          </cell>
          <cell r="B30">
            <v>25.99</v>
          </cell>
          <cell r="C30">
            <v>0</v>
          </cell>
          <cell r="D30">
            <v>0</v>
          </cell>
          <cell r="E30">
            <v>28.34</v>
          </cell>
          <cell r="F30">
            <v>26.05</v>
          </cell>
          <cell r="G30">
            <v>27.66</v>
          </cell>
          <cell r="H30">
            <v>28.34</v>
          </cell>
          <cell r="I30">
            <v>25.99</v>
          </cell>
          <cell r="J30">
            <v>0</v>
          </cell>
          <cell r="K30">
            <v>12.88</v>
          </cell>
          <cell r="L30">
            <v>27.66</v>
          </cell>
          <cell r="M30">
            <v>27.66</v>
          </cell>
          <cell r="N30">
            <v>25.99</v>
          </cell>
          <cell r="O30">
            <v>25.99</v>
          </cell>
          <cell r="P30">
            <v>12.88</v>
          </cell>
          <cell r="Q30">
            <v>25.99</v>
          </cell>
          <cell r="R30">
            <v>6.44</v>
          </cell>
          <cell r="S30">
            <v>6.44</v>
          </cell>
          <cell r="U30">
            <v>12.88</v>
          </cell>
        </row>
        <row r="31">
          <cell r="A31">
            <v>32</v>
          </cell>
          <cell r="B31">
            <v>27.32</v>
          </cell>
          <cell r="C31">
            <v>1.9</v>
          </cell>
          <cell r="D31">
            <v>51.908000000000001</v>
          </cell>
          <cell r="E31">
            <v>27.23</v>
          </cell>
          <cell r="F31">
            <v>27.23</v>
          </cell>
          <cell r="G31">
            <v>0</v>
          </cell>
          <cell r="H31">
            <v>29.9</v>
          </cell>
          <cell r="I31">
            <v>27.32</v>
          </cell>
          <cell r="J31">
            <v>0</v>
          </cell>
          <cell r="K31">
            <v>7.18</v>
          </cell>
          <cell r="L31">
            <v>14.35</v>
          </cell>
          <cell r="M31">
            <v>29.03</v>
          </cell>
          <cell r="N31">
            <v>15.84</v>
          </cell>
          <cell r="O31">
            <v>27.32</v>
          </cell>
          <cell r="P31">
            <v>27.19</v>
          </cell>
          <cell r="Q31">
            <v>27.19</v>
          </cell>
          <cell r="R31">
            <v>14.35</v>
          </cell>
          <cell r="S31">
            <v>7.18</v>
          </cell>
          <cell r="T31">
            <v>15.84</v>
          </cell>
          <cell r="U31">
            <v>14.35</v>
          </cell>
          <cell r="V31">
            <v>9.6999999999999993</v>
          </cell>
          <cell r="W31">
            <v>15.84</v>
          </cell>
          <cell r="AA31">
            <v>9.6999999999999993</v>
          </cell>
          <cell r="AC31">
            <v>15.84</v>
          </cell>
        </row>
        <row r="33">
          <cell r="D33">
            <v>4789.1769999999997</v>
          </cell>
          <cell r="E33">
            <v>22296.353999999999</v>
          </cell>
          <cell r="F33">
            <v>22296.353999999999</v>
          </cell>
          <cell r="G33">
            <v>22296.353999999999</v>
          </cell>
          <cell r="J33">
            <v>22296.353999999999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 refreshError="1"/>
      <sheetData sheetId="1" refreshError="1"/>
      <sheetData sheetId="2">
        <row r="20">
          <cell r="AK20">
            <v>18162240</v>
          </cell>
        </row>
      </sheetData>
      <sheetData sheetId="3">
        <row r="17">
          <cell r="AK17">
            <v>7792441</v>
          </cell>
        </row>
        <row r="54">
          <cell r="AK54">
            <v>10369799</v>
          </cell>
        </row>
      </sheetData>
      <sheetData sheetId="4" refreshError="1"/>
      <sheetData sheetId="5">
        <row r="51">
          <cell r="AK51">
            <v>12400</v>
          </cell>
        </row>
        <row r="125">
          <cell r="AK125">
            <v>13299</v>
          </cell>
        </row>
        <row r="199">
          <cell r="AK199">
            <v>14509</v>
          </cell>
        </row>
        <row r="273">
          <cell r="AK273">
            <v>15775</v>
          </cell>
        </row>
        <row r="347">
          <cell r="AK347">
            <v>17160</v>
          </cell>
        </row>
        <row r="421">
          <cell r="AK421">
            <v>18504</v>
          </cell>
        </row>
        <row r="495">
          <cell r="AK495">
            <v>20096</v>
          </cell>
        </row>
        <row r="569">
          <cell r="AK569">
            <v>22213</v>
          </cell>
        </row>
        <row r="627">
          <cell r="AK627">
            <v>63875</v>
          </cell>
        </row>
        <row r="664">
          <cell r="AK664">
            <v>65618</v>
          </cell>
        </row>
        <row r="701">
          <cell r="AK701">
            <v>78267</v>
          </cell>
        </row>
        <row r="738">
          <cell r="AK738">
            <v>83515</v>
          </cell>
        </row>
        <row r="791">
          <cell r="AK791">
            <v>96972</v>
          </cell>
        </row>
        <row r="849">
          <cell r="AK849">
            <v>22376</v>
          </cell>
        </row>
        <row r="886">
          <cell r="AK886">
            <v>70344</v>
          </cell>
        </row>
        <row r="923">
          <cell r="AK923">
            <v>38033</v>
          </cell>
        </row>
        <row r="976">
          <cell r="AK976">
            <v>115949</v>
          </cell>
        </row>
        <row r="1062">
          <cell r="AK1062">
            <v>59690</v>
          </cell>
        </row>
        <row r="1102">
          <cell r="AK1102">
            <v>6727</v>
          </cell>
        </row>
        <row r="1142">
          <cell r="AK1142">
            <v>2128</v>
          </cell>
        </row>
        <row r="1170">
          <cell r="AK1170">
            <v>258</v>
          </cell>
        </row>
        <row r="1213">
          <cell r="AK1213">
            <v>1914</v>
          </cell>
        </row>
        <row r="1241">
          <cell r="AK1241">
            <v>270</v>
          </cell>
        </row>
        <row r="1278">
          <cell r="AK1278">
            <v>1845</v>
          </cell>
        </row>
        <row r="1315">
          <cell r="AK1315">
            <v>13935</v>
          </cell>
        </row>
        <row r="1367">
          <cell r="AK1367">
            <v>988</v>
          </cell>
        </row>
        <row r="1404">
          <cell r="AK1404">
            <v>22290</v>
          </cell>
        </row>
        <row r="1435">
          <cell r="AK1435">
            <v>5342</v>
          </cell>
        </row>
        <row r="1478">
          <cell r="AK1478">
            <v>1102</v>
          </cell>
        </row>
        <row r="1512">
          <cell r="AK1512">
            <v>3688</v>
          </cell>
        </row>
        <row r="1537">
          <cell r="AK1537">
            <v>112400</v>
          </cell>
        </row>
        <row r="1589">
          <cell r="AK1589">
            <v>7315</v>
          </cell>
        </row>
        <row r="1617">
          <cell r="AK1617">
            <v>961</v>
          </cell>
        </row>
        <row r="1651">
          <cell r="AK1651">
            <v>1108</v>
          </cell>
        </row>
      </sheetData>
      <sheetData sheetId="6">
        <row r="26">
          <cell r="AK26">
            <v>38780</v>
          </cell>
        </row>
        <row r="63">
          <cell r="AK63">
            <v>6869</v>
          </cell>
        </row>
        <row r="100">
          <cell r="AK100">
            <v>29350</v>
          </cell>
        </row>
        <row r="137">
          <cell r="AK137">
            <v>7089</v>
          </cell>
        </row>
        <row r="174">
          <cell r="AK174">
            <v>18560</v>
          </cell>
        </row>
      </sheetData>
      <sheetData sheetId="7">
        <row r="8">
          <cell r="H8">
            <v>17800</v>
          </cell>
        </row>
        <row r="10">
          <cell r="H10">
            <v>18100</v>
          </cell>
        </row>
        <row r="12">
          <cell r="H12">
            <v>20100</v>
          </cell>
        </row>
        <row r="14">
          <cell r="H14">
            <v>17200</v>
          </cell>
        </row>
        <row r="16">
          <cell r="H16">
            <v>13500</v>
          </cell>
        </row>
        <row r="18">
          <cell r="H18">
            <v>1600</v>
          </cell>
        </row>
        <row r="20">
          <cell r="H20">
            <v>49500</v>
          </cell>
        </row>
        <row r="22">
          <cell r="H22">
            <v>142</v>
          </cell>
        </row>
        <row r="24">
          <cell r="H24">
            <v>1450</v>
          </cell>
        </row>
        <row r="26">
          <cell r="H26">
            <v>18400</v>
          </cell>
        </row>
        <row r="28">
          <cell r="H28">
            <v>60000</v>
          </cell>
        </row>
        <row r="30">
          <cell r="H30">
            <v>25000</v>
          </cell>
        </row>
        <row r="32">
          <cell r="H32">
            <v>121</v>
          </cell>
        </row>
        <row r="34">
          <cell r="H34">
            <v>22800</v>
          </cell>
        </row>
        <row r="36">
          <cell r="H36">
            <v>8880</v>
          </cell>
        </row>
        <row r="38">
          <cell r="H38">
            <v>10100</v>
          </cell>
        </row>
        <row r="40">
          <cell r="H40">
            <v>12200</v>
          </cell>
        </row>
        <row r="42">
          <cell r="H42">
            <v>14100</v>
          </cell>
        </row>
        <row r="44">
          <cell r="H44">
            <v>16300</v>
          </cell>
        </row>
        <row r="46">
          <cell r="H46">
            <v>19000</v>
          </cell>
        </row>
        <row r="48">
          <cell r="H48">
            <v>13300</v>
          </cell>
        </row>
        <row r="50">
          <cell r="H50">
            <v>10100</v>
          </cell>
        </row>
        <row r="52">
          <cell r="H52">
            <v>1900</v>
          </cell>
        </row>
        <row r="54">
          <cell r="H54">
            <v>23000</v>
          </cell>
        </row>
        <row r="56">
          <cell r="H56">
            <v>13000</v>
          </cell>
        </row>
        <row r="58">
          <cell r="H58">
            <v>930</v>
          </cell>
        </row>
        <row r="60">
          <cell r="H60">
            <v>3700</v>
          </cell>
        </row>
        <row r="62">
          <cell r="H62">
            <v>7570</v>
          </cell>
        </row>
        <row r="64">
          <cell r="H64">
            <v>1210</v>
          </cell>
        </row>
        <row r="66">
          <cell r="H66">
            <v>520</v>
          </cell>
        </row>
        <row r="68">
          <cell r="H68">
            <v>2910</v>
          </cell>
        </row>
        <row r="70">
          <cell r="H70">
            <v>10200</v>
          </cell>
        </row>
        <row r="72">
          <cell r="H72">
            <v>2690</v>
          </cell>
        </row>
        <row r="74">
          <cell r="H74">
            <v>17800</v>
          </cell>
        </row>
        <row r="76">
          <cell r="H76">
            <v>38400</v>
          </cell>
        </row>
      </sheetData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索引"/>
      <sheetName val="1_工事内訳"/>
      <sheetName val="2_(A) 内訳単価"/>
      <sheetName val="3_(B) 内訳単価"/>
      <sheetName val="4_(C) 内訳単価"/>
      <sheetName val="5_(D) 内訳単価"/>
      <sheetName val="6_(F) 内訳単価"/>
      <sheetName val="7_登録単価表"/>
      <sheetName val="8_代価一覧表"/>
    </sheetNames>
    <sheetDataSet>
      <sheetData sheetId="0"/>
      <sheetData sheetId="1"/>
      <sheetData sheetId="2"/>
      <sheetData sheetId="3"/>
      <sheetData sheetId="4">
        <row r="69">
          <cell r="AK69">
            <v>7792441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柱"/>
      <sheetName val="梁"/>
      <sheetName val="トラス"/>
      <sheetName val="ﾌﾞﾚｰｽ"/>
      <sheetName val="階段"/>
      <sheetName val="ﾘｽﾄ"/>
      <sheetName val="雑 "/>
      <sheetName val="大集計"/>
      <sheetName val="数量"/>
      <sheetName val="鋼材"/>
      <sheetName val="鋼材 (軽量)"/>
      <sheetName val="ﾎﾞﾙﾄ"/>
      <sheetName val="溶接"/>
      <sheetName val="ﾎﾞﾙﾄ単価"/>
      <sheetName val="ｽﾘｰﾌﾞ"/>
      <sheetName val="耐火被覆"/>
      <sheetName val="塗装"/>
      <sheetName val="ﾘｽﾄ (2)"/>
      <sheetName val="雑鉄骨"/>
      <sheetName val="雑鉄骨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六小学校機械設備改修＿市査定設計書"/>
      <sheetName val="#REF"/>
      <sheetName val="カッコイイ 表紙"/>
      <sheetName val="予定価格"/>
      <sheetName val="表紙"/>
      <sheetName val="設計書"/>
      <sheetName val="諸経費算定表（改修）"/>
      <sheetName val="予定価格調書"/>
      <sheetName val="金抜き表紙"/>
      <sheetName val="金抜き設計書"/>
      <sheetName val="予定価格試算表"/>
      <sheetName val="業者内訳書"/>
      <sheetName val="設計書 乙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>
        <row r="2">
          <cell r="B2" t="str">
            <v>共通仮設費及び諸経費算定表</v>
          </cell>
          <cell r="C2" t="str">
            <v>（改修工事）</v>
          </cell>
          <cell r="D2" t="str">
            <v>（改修工事）</v>
          </cell>
          <cell r="E2" t="str">
            <v>（改修工事）</v>
          </cell>
          <cell r="F2" t="str">
            <v>（改修工事）</v>
          </cell>
        </row>
        <row r="3">
          <cell r="B3" t="str">
            <v>Ⅰ．共通仮設費</v>
          </cell>
        </row>
        <row r="4">
          <cell r="C4" t="str">
            <v>直接工事費</v>
          </cell>
          <cell r="D4" t="str">
            <v>比率</v>
          </cell>
          <cell r="E4" t="str">
            <v>比率</v>
          </cell>
          <cell r="F4" t="str">
            <v>減率</v>
          </cell>
          <cell r="G4" t="str">
            <v>減率</v>
          </cell>
        </row>
        <row r="5">
          <cell r="B5" t="str">
            <v>　　    （</v>
          </cell>
          <cell r="C5">
            <v>56511970</v>
          </cell>
          <cell r="D5" t="str">
            <v>×</v>
          </cell>
          <cell r="E5">
            <v>2.64E-2</v>
          </cell>
          <cell r="F5" t="str">
            <v>）×</v>
          </cell>
          <cell r="G5">
            <v>1</v>
          </cell>
        </row>
        <row r="7">
          <cell r="C7" t="str">
            <v>直接工事費</v>
          </cell>
          <cell r="D7" t="str">
            <v>共通仮設費</v>
          </cell>
          <cell r="E7" t="str">
            <v>共通仮設費</v>
          </cell>
          <cell r="F7" t="str">
            <v>純工事費</v>
          </cell>
          <cell r="G7" t="str">
            <v>純工事費</v>
          </cell>
        </row>
        <row r="8">
          <cell r="C8">
            <v>56511970</v>
          </cell>
          <cell r="D8" t="str">
            <v>＋</v>
          </cell>
          <cell r="E8">
            <v>1491916</v>
          </cell>
          <cell r="F8" t="str">
            <v>＝</v>
          </cell>
          <cell r="G8">
            <v>58003886</v>
          </cell>
        </row>
        <row r="11">
          <cell r="B11" t="str">
            <v>Ⅱ．現場管理費　</v>
          </cell>
        </row>
        <row r="12">
          <cell r="C12" t="str">
            <v>純工事費</v>
          </cell>
          <cell r="D12" t="str">
            <v>比率</v>
          </cell>
          <cell r="E12" t="str">
            <v>比率</v>
          </cell>
          <cell r="F12" t="str">
            <v>現場管理費</v>
          </cell>
          <cell r="G12" t="str">
            <v>現場管理費</v>
          </cell>
        </row>
        <row r="13">
          <cell r="C13">
            <v>58003886</v>
          </cell>
          <cell r="D13" t="str">
            <v>×</v>
          </cell>
          <cell r="E13">
            <v>7.4999999999999997E-2</v>
          </cell>
          <cell r="F13" t="str">
            <v>＝</v>
          </cell>
          <cell r="G13">
            <v>4350291</v>
          </cell>
        </row>
        <row r="15">
          <cell r="C15" t="str">
            <v>純工事費</v>
          </cell>
          <cell r="D15" t="str">
            <v>現場管理費</v>
          </cell>
          <cell r="E15" t="str">
            <v>現場管理費</v>
          </cell>
          <cell r="F15" t="str">
            <v>工事原価</v>
          </cell>
          <cell r="G15" t="str">
            <v>工事原価</v>
          </cell>
        </row>
        <row r="16">
          <cell r="C16">
            <v>58003886</v>
          </cell>
          <cell r="D16" t="str">
            <v>＋</v>
          </cell>
          <cell r="E16">
            <v>4350291</v>
          </cell>
          <cell r="F16" t="str">
            <v>＝</v>
          </cell>
          <cell r="G16">
            <v>62354177</v>
          </cell>
        </row>
        <row r="18">
          <cell r="B18" t="str">
            <v>Ⅲ．一般管理費</v>
          </cell>
        </row>
        <row r="19">
          <cell r="C19" t="str">
            <v>工事原価</v>
          </cell>
          <cell r="D19" t="str">
            <v>比率</v>
          </cell>
          <cell r="E19" t="str">
            <v>比率</v>
          </cell>
          <cell r="F19" t="str">
            <v>補正比率</v>
          </cell>
          <cell r="G19" t="str">
            <v>補正比率</v>
          </cell>
        </row>
        <row r="20">
          <cell r="C20">
            <v>62354177</v>
          </cell>
          <cell r="D20" t="str">
            <v>×(</v>
          </cell>
          <cell r="E20">
            <v>7.1499999999999994E-2</v>
          </cell>
          <cell r="F20" t="str">
            <v>+</v>
          </cell>
          <cell r="G20">
            <v>4.0000000000000002E-4</v>
          </cell>
          <cell r="H20" t="str">
            <v>)＝</v>
          </cell>
        </row>
        <row r="24">
          <cell r="C24" t="str">
            <v>工事原価</v>
          </cell>
          <cell r="D24" t="str">
            <v>一般管理費</v>
          </cell>
          <cell r="E24" t="str">
            <v>一般管理費</v>
          </cell>
          <cell r="F24" t="str">
            <v>工事価格</v>
          </cell>
          <cell r="G24" t="str">
            <v>工事価格</v>
          </cell>
        </row>
        <row r="25">
          <cell r="C25">
            <v>62354177</v>
          </cell>
          <cell r="D25" t="str">
            <v>＋</v>
          </cell>
          <cell r="E25">
            <v>4482823</v>
          </cell>
          <cell r="F25" t="str">
            <v>＝</v>
          </cell>
          <cell r="G25">
            <v>66837000</v>
          </cell>
        </row>
        <row r="27">
          <cell r="B27" t="str">
            <v>Ⅳ．設計金額</v>
          </cell>
        </row>
        <row r="28">
          <cell r="E28" t="str">
            <v>工事価格</v>
          </cell>
        </row>
        <row r="29">
          <cell r="C29" t="str">
            <v>消費税</v>
          </cell>
          <cell r="D29" t="str">
            <v>：</v>
          </cell>
          <cell r="E29">
            <v>66837000</v>
          </cell>
          <cell r="F29" t="str">
            <v>×</v>
          </cell>
          <cell r="G29">
            <v>0.05</v>
          </cell>
          <cell r="H29" t="str">
            <v>＝</v>
          </cell>
        </row>
        <row r="31">
          <cell r="E31" t="str">
            <v>工事価格</v>
          </cell>
          <cell r="F31" t="str">
            <v>消費税額</v>
          </cell>
          <cell r="G31" t="str">
            <v>消費税額</v>
          </cell>
        </row>
        <row r="32">
          <cell r="C32" t="str">
            <v>合計金額</v>
          </cell>
          <cell r="D32" t="str">
            <v>：</v>
          </cell>
          <cell r="E32">
            <v>66837000</v>
          </cell>
          <cell r="F32" t="str">
            <v>＋</v>
          </cell>
          <cell r="G32">
            <v>3341850</v>
          </cell>
          <cell r="H32" t="str">
            <v>＝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view="pageBreakPreview" zoomScaleNormal="100" zoomScaleSheetLayoutView="100" workbookViewId="0">
      <selection activeCell="C17" sqref="C17"/>
    </sheetView>
  </sheetViews>
  <sheetFormatPr defaultRowHeight="18.75" x14ac:dyDescent="0.4"/>
  <cols>
    <col min="1" max="1" width="9.625" style="38" customWidth="1"/>
    <col min="2" max="2" width="8.125" style="38" customWidth="1"/>
    <col min="3" max="3" width="48.25" style="38" customWidth="1"/>
    <col min="4" max="7" width="5.375" style="38" customWidth="1"/>
    <col min="8" max="256" width="9" style="38"/>
    <col min="257" max="257" width="9.625" style="38" customWidth="1"/>
    <col min="258" max="258" width="8.125" style="38" customWidth="1"/>
    <col min="259" max="259" width="48.25" style="38" customWidth="1"/>
    <col min="260" max="263" width="5.375" style="38" customWidth="1"/>
    <col min="264" max="512" width="9" style="38"/>
    <col min="513" max="513" width="9.625" style="38" customWidth="1"/>
    <col min="514" max="514" width="8.125" style="38" customWidth="1"/>
    <col min="515" max="515" width="48.25" style="38" customWidth="1"/>
    <col min="516" max="519" width="5.375" style="38" customWidth="1"/>
    <col min="520" max="768" width="9" style="38"/>
    <col min="769" max="769" width="9.625" style="38" customWidth="1"/>
    <col min="770" max="770" width="8.125" style="38" customWidth="1"/>
    <col min="771" max="771" width="48.25" style="38" customWidth="1"/>
    <col min="772" max="775" width="5.375" style="38" customWidth="1"/>
    <col min="776" max="1024" width="9" style="38"/>
    <col min="1025" max="1025" width="9.625" style="38" customWidth="1"/>
    <col min="1026" max="1026" width="8.125" style="38" customWidth="1"/>
    <col min="1027" max="1027" width="48.25" style="38" customWidth="1"/>
    <col min="1028" max="1031" width="5.375" style="38" customWidth="1"/>
    <col min="1032" max="1280" width="9" style="38"/>
    <col min="1281" max="1281" width="9.625" style="38" customWidth="1"/>
    <col min="1282" max="1282" width="8.125" style="38" customWidth="1"/>
    <col min="1283" max="1283" width="48.25" style="38" customWidth="1"/>
    <col min="1284" max="1287" width="5.375" style="38" customWidth="1"/>
    <col min="1288" max="1536" width="9" style="38"/>
    <col min="1537" max="1537" width="9.625" style="38" customWidth="1"/>
    <col min="1538" max="1538" width="8.125" style="38" customWidth="1"/>
    <col min="1539" max="1539" width="48.25" style="38" customWidth="1"/>
    <col min="1540" max="1543" width="5.375" style="38" customWidth="1"/>
    <col min="1544" max="1792" width="9" style="38"/>
    <col min="1793" max="1793" width="9.625" style="38" customWidth="1"/>
    <col min="1794" max="1794" width="8.125" style="38" customWidth="1"/>
    <col min="1795" max="1795" width="48.25" style="38" customWidth="1"/>
    <col min="1796" max="1799" width="5.375" style="38" customWidth="1"/>
    <col min="1800" max="2048" width="9" style="38"/>
    <col min="2049" max="2049" width="9.625" style="38" customWidth="1"/>
    <col min="2050" max="2050" width="8.125" style="38" customWidth="1"/>
    <col min="2051" max="2051" width="48.25" style="38" customWidth="1"/>
    <col min="2052" max="2055" width="5.375" style="38" customWidth="1"/>
    <col min="2056" max="2304" width="9" style="38"/>
    <col min="2305" max="2305" width="9.625" style="38" customWidth="1"/>
    <col min="2306" max="2306" width="8.125" style="38" customWidth="1"/>
    <col min="2307" max="2307" width="48.25" style="38" customWidth="1"/>
    <col min="2308" max="2311" width="5.375" style="38" customWidth="1"/>
    <col min="2312" max="2560" width="9" style="38"/>
    <col min="2561" max="2561" width="9.625" style="38" customWidth="1"/>
    <col min="2562" max="2562" width="8.125" style="38" customWidth="1"/>
    <col min="2563" max="2563" width="48.25" style="38" customWidth="1"/>
    <col min="2564" max="2567" width="5.375" style="38" customWidth="1"/>
    <col min="2568" max="2816" width="9" style="38"/>
    <col min="2817" max="2817" width="9.625" style="38" customWidth="1"/>
    <col min="2818" max="2818" width="8.125" style="38" customWidth="1"/>
    <col min="2819" max="2819" width="48.25" style="38" customWidth="1"/>
    <col min="2820" max="2823" width="5.375" style="38" customWidth="1"/>
    <col min="2824" max="3072" width="9" style="38"/>
    <col min="3073" max="3073" width="9.625" style="38" customWidth="1"/>
    <col min="3074" max="3074" width="8.125" style="38" customWidth="1"/>
    <col min="3075" max="3075" width="48.25" style="38" customWidth="1"/>
    <col min="3076" max="3079" width="5.375" style="38" customWidth="1"/>
    <col min="3080" max="3328" width="9" style="38"/>
    <col min="3329" max="3329" width="9.625" style="38" customWidth="1"/>
    <col min="3330" max="3330" width="8.125" style="38" customWidth="1"/>
    <col min="3331" max="3331" width="48.25" style="38" customWidth="1"/>
    <col min="3332" max="3335" width="5.375" style="38" customWidth="1"/>
    <col min="3336" max="3584" width="9" style="38"/>
    <col min="3585" max="3585" width="9.625" style="38" customWidth="1"/>
    <col min="3586" max="3586" width="8.125" style="38" customWidth="1"/>
    <col min="3587" max="3587" width="48.25" style="38" customWidth="1"/>
    <col min="3588" max="3591" width="5.375" style="38" customWidth="1"/>
    <col min="3592" max="3840" width="9" style="38"/>
    <col min="3841" max="3841" width="9.625" style="38" customWidth="1"/>
    <col min="3842" max="3842" width="8.125" style="38" customWidth="1"/>
    <col min="3843" max="3843" width="48.25" style="38" customWidth="1"/>
    <col min="3844" max="3847" width="5.375" style="38" customWidth="1"/>
    <col min="3848" max="4096" width="9" style="38"/>
    <col min="4097" max="4097" width="9.625" style="38" customWidth="1"/>
    <col min="4098" max="4098" width="8.125" style="38" customWidth="1"/>
    <col min="4099" max="4099" width="48.25" style="38" customWidth="1"/>
    <col min="4100" max="4103" width="5.375" style="38" customWidth="1"/>
    <col min="4104" max="4352" width="9" style="38"/>
    <col min="4353" max="4353" width="9.625" style="38" customWidth="1"/>
    <col min="4354" max="4354" width="8.125" style="38" customWidth="1"/>
    <col min="4355" max="4355" width="48.25" style="38" customWidth="1"/>
    <col min="4356" max="4359" width="5.375" style="38" customWidth="1"/>
    <col min="4360" max="4608" width="9" style="38"/>
    <col min="4609" max="4609" width="9.625" style="38" customWidth="1"/>
    <col min="4610" max="4610" width="8.125" style="38" customWidth="1"/>
    <col min="4611" max="4611" width="48.25" style="38" customWidth="1"/>
    <col min="4612" max="4615" width="5.375" style="38" customWidth="1"/>
    <col min="4616" max="4864" width="9" style="38"/>
    <col min="4865" max="4865" width="9.625" style="38" customWidth="1"/>
    <col min="4866" max="4866" width="8.125" style="38" customWidth="1"/>
    <col min="4867" max="4867" width="48.25" style="38" customWidth="1"/>
    <col min="4868" max="4871" width="5.375" style="38" customWidth="1"/>
    <col min="4872" max="5120" width="9" style="38"/>
    <col min="5121" max="5121" width="9.625" style="38" customWidth="1"/>
    <col min="5122" max="5122" width="8.125" style="38" customWidth="1"/>
    <col min="5123" max="5123" width="48.25" style="38" customWidth="1"/>
    <col min="5124" max="5127" width="5.375" style="38" customWidth="1"/>
    <col min="5128" max="5376" width="9" style="38"/>
    <col min="5377" max="5377" width="9.625" style="38" customWidth="1"/>
    <col min="5378" max="5378" width="8.125" style="38" customWidth="1"/>
    <col min="5379" max="5379" width="48.25" style="38" customWidth="1"/>
    <col min="5380" max="5383" width="5.375" style="38" customWidth="1"/>
    <col min="5384" max="5632" width="9" style="38"/>
    <col min="5633" max="5633" width="9.625" style="38" customWidth="1"/>
    <col min="5634" max="5634" width="8.125" style="38" customWidth="1"/>
    <col min="5635" max="5635" width="48.25" style="38" customWidth="1"/>
    <col min="5636" max="5639" width="5.375" style="38" customWidth="1"/>
    <col min="5640" max="5888" width="9" style="38"/>
    <col min="5889" max="5889" width="9.625" style="38" customWidth="1"/>
    <col min="5890" max="5890" width="8.125" style="38" customWidth="1"/>
    <col min="5891" max="5891" width="48.25" style="38" customWidth="1"/>
    <col min="5892" max="5895" width="5.375" style="38" customWidth="1"/>
    <col min="5896" max="6144" width="9" style="38"/>
    <col min="6145" max="6145" width="9.625" style="38" customWidth="1"/>
    <col min="6146" max="6146" width="8.125" style="38" customWidth="1"/>
    <col min="6147" max="6147" width="48.25" style="38" customWidth="1"/>
    <col min="6148" max="6151" width="5.375" style="38" customWidth="1"/>
    <col min="6152" max="6400" width="9" style="38"/>
    <col min="6401" max="6401" width="9.625" style="38" customWidth="1"/>
    <col min="6402" max="6402" width="8.125" style="38" customWidth="1"/>
    <col min="6403" max="6403" width="48.25" style="38" customWidth="1"/>
    <col min="6404" max="6407" width="5.375" style="38" customWidth="1"/>
    <col min="6408" max="6656" width="9" style="38"/>
    <col min="6657" max="6657" width="9.625" style="38" customWidth="1"/>
    <col min="6658" max="6658" width="8.125" style="38" customWidth="1"/>
    <col min="6659" max="6659" width="48.25" style="38" customWidth="1"/>
    <col min="6660" max="6663" width="5.375" style="38" customWidth="1"/>
    <col min="6664" max="6912" width="9" style="38"/>
    <col min="6913" max="6913" width="9.625" style="38" customWidth="1"/>
    <col min="6914" max="6914" width="8.125" style="38" customWidth="1"/>
    <col min="6915" max="6915" width="48.25" style="38" customWidth="1"/>
    <col min="6916" max="6919" width="5.375" style="38" customWidth="1"/>
    <col min="6920" max="7168" width="9" style="38"/>
    <col min="7169" max="7169" width="9.625" style="38" customWidth="1"/>
    <col min="7170" max="7170" width="8.125" style="38" customWidth="1"/>
    <col min="7171" max="7171" width="48.25" style="38" customWidth="1"/>
    <col min="7172" max="7175" width="5.375" style="38" customWidth="1"/>
    <col min="7176" max="7424" width="9" style="38"/>
    <col min="7425" max="7425" width="9.625" style="38" customWidth="1"/>
    <col min="7426" max="7426" width="8.125" style="38" customWidth="1"/>
    <col min="7427" max="7427" width="48.25" style="38" customWidth="1"/>
    <col min="7428" max="7431" width="5.375" style="38" customWidth="1"/>
    <col min="7432" max="7680" width="9" style="38"/>
    <col min="7681" max="7681" width="9.625" style="38" customWidth="1"/>
    <col min="7682" max="7682" width="8.125" style="38" customWidth="1"/>
    <col min="7683" max="7683" width="48.25" style="38" customWidth="1"/>
    <col min="7684" max="7687" width="5.375" style="38" customWidth="1"/>
    <col min="7688" max="7936" width="9" style="38"/>
    <col min="7937" max="7937" width="9.625" style="38" customWidth="1"/>
    <col min="7938" max="7938" width="8.125" style="38" customWidth="1"/>
    <col min="7939" max="7939" width="48.25" style="38" customWidth="1"/>
    <col min="7940" max="7943" width="5.375" style="38" customWidth="1"/>
    <col min="7944" max="8192" width="9" style="38"/>
    <col min="8193" max="8193" width="9.625" style="38" customWidth="1"/>
    <col min="8194" max="8194" width="8.125" style="38" customWidth="1"/>
    <col min="8195" max="8195" width="48.25" style="38" customWidth="1"/>
    <col min="8196" max="8199" width="5.375" style="38" customWidth="1"/>
    <col min="8200" max="8448" width="9" style="38"/>
    <col min="8449" max="8449" width="9.625" style="38" customWidth="1"/>
    <col min="8450" max="8450" width="8.125" style="38" customWidth="1"/>
    <col min="8451" max="8451" width="48.25" style="38" customWidth="1"/>
    <col min="8452" max="8455" width="5.375" style="38" customWidth="1"/>
    <col min="8456" max="8704" width="9" style="38"/>
    <col min="8705" max="8705" width="9.625" style="38" customWidth="1"/>
    <col min="8706" max="8706" width="8.125" style="38" customWidth="1"/>
    <col min="8707" max="8707" width="48.25" style="38" customWidth="1"/>
    <col min="8708" max="8711" width="5.375" style="38" customWidth="1"/>
    <col min="8712" max="8960" width="9" style="38"/>
    <col min="8961" max="8961" width="9.625" style="38" customWidth="1"/>
    <col min="8962" max="8962" width="8.125" style="38" customWidth="1"/>
    <col min="8963" max="8963" width="48.25" style="38" customWidth="1"/>
    <col min="8964" max="8967" width="5.375" style="38" customWidth="1"/>
    <col min="8968" max="9216" width="9" style="38"/>
    <col min="9217" max="9217" width="9.625" style="38" customWidth="1"/>
    <col min="9218" max="9218" width="8.125" style="38" customWidth="1"/>
    <col min="9219" max="9219" width="48.25" style="38" customWidth="1"/>
    <col min="9220" max="9223" width="5.375" style="38" customWidth="1"/>
    <col min="9224" max="9472" width="9" style="38"/>
    <col min="9473" max="9473" width="9.625" style="38" customWidth="1"/>
    <col min="9474" max="9474" width="8.125" style="38" customWidth="1"/>
    <col min="9475" max="9475" width="48.25" style="38" customWidth="1"/>
    <col min="9476" max="9479" width="5.375" style="38" customWidth="1"/>
    <col min="9480" max="9728" width="9" style="38"/>
    <col min="9729" max="9729" width="9.625" style="38" customWidth="1"/>
    <col min="9730" max="9730" width="8.125" style="38" customWidth="1"/>
    <col min="9731" max="9731" width="48.25" style="38" customWidth="1"/>
    <col min="9732" max="9735" width="5.375" style="38" customWidth="1"/>
    <col min="9736" max="9984" width="9" style="38"/>
    <col min="9985" max="9985" width="9.625" style="38" customWidth="1"/>
    <col min="9986" max="9986" width="8.125" style="38" customWidth="1"/>
    <col min="9987" max="9987" width="48.25" style="38" customWidth="1"/>
    <col min="9988" max="9991" width="5.375" style="38" customWidth="1"/>
    <col min="9992" max="10240" width="9" style="38"/>
    <col min="10241" max="10241" width="9.625" style="38" customWidth="1"/>
    <col min="10242" max="10242" width="8.125" style="38" customWidth="1"/>
    <col min="10243" max="10243" width="48.25" style="38" customWidth="1"/>
    <col min="10244" max="10247" width="5.375" style="38" customWidth="1"/>
    <col min="10248" max="10496" width="9" style="38"/>
    <col min="10497" max="10497" width="9.625" style="38" customWidth="1"/>
    <col min="10498" max="10498" width="8.125" style="38" customWidth="1"/>
    <col min="10499" max="10499" width="48.25" style="38" customWidth="1"/>
    <col min="10500" max="10503" width="5.375" style="38" customWidth="1"/>
    <col min="10504" max="10752" width="9" style="38"/>
    <col min="10753" max="10753" width="9.625" style="38" customWidth="1"/>
    <col min="10754" max="10754" width="8.125" style="38" customWidth="1"/>
    <col min="10755" max="10755" width="48.25" style="38" customWidth="1"/>
    <col min="10756" max="10759" width="5.375" style="38" customWidth="1"/>
    <col min="10760" max="11008" width="9" style="38"/>
    <col min="11009" max="11009" width="9.625" style="38" customWidth="1"/>
    <col min="11010" max="11010" width="8.125" style="38" customWidth="1"/>
    <col min="11011" max="11011" width="48.25" style="38" customWidth="1"/>
    <col min="11012" max="11015" width="5.375" style="38" customWidth="1"/>
    <col min="11016" max="11264" width="9" style="38"/>
    <col min="11265" max="11265" width="9.625" style="38" customWidth="1"/>
    <col min="11266" max="11266" width="8.125" style="38" customWidth="1"/>
    <col min="11267" max="11267" width="48.25" style="38" customWidth="1"/>
    <col min="11268" max="11271" width="5.375" style="38" customWidth="1"/>
    <col min="11272" max="11520" width="9" style="38"/>
    <col min="11521" max="11521" width="9.625" style="38" customWidth="1"/>
    <col min="11522" max="11522" width="8.125" style="38" customWidth="1"/>
    <col min="11523" max="11523" width="48.25" style="38" customWidth="1"/>
    <col min="11524" max="11527" width="5.375" style="38" customWidth="1"/>
    <col min="11528" max="11776" width="9" style="38"/>
    <col min="11777" max="11777" width="9.625" style="38" customWidth="1"/>
    <col min="11778" max="11778" width="8.125" style="38" customWidth="1"/>
    <col min="11779" max="11779" width="48.25" style="38" customWidth="1"/>
    <col min="11780" max="11783" width="5.375" style="38" customWidth="1"/>
    <col min="11784" max="12032" width="9" style="38"/>
    <col min="12033" max="12033" width="9.625" style="38" customWidth="1"/>
    <col min="12034" max="12034" width="8.125" style="38" customWidth="1"/>
    <col min="12035" max="12035" width="48.25" style="38" customWidth="1"/>
    <col min="12036" max="12039" width="5.375" style="38" customWidth="1"/>
    <col min="12040" max="12288" width="9" style="38"/>
    <col min="12289" max="12289" width="9.625" style="38" customWidth="1"/>
    <col min="12290" max="12290" width="8.125" style="38" customWidth="1"/>
    <col min="12291" max="12291" width="48.25" style="38" customWidth="1"/>
    <col min="12292" max="12295" width="5.375" style="38" customWidth="1"/>
    <col min="12296" max="12544" width="9" style="38"/>
    <col min="12545" max="12545" width="9.625" style="38" customWidth="1"/>
    <col min="12546" max="12546" width="8.125" style="38" customWidth="1"/>
    <col min="12547" max="12547" width="48.25" style="38" customWidth="1"/>
    <col min="12548" max="12551" width="5.375" style="38" customWidth="1"/>
    <col min="12552" max="12800" width="9" style="38"/>
    <col min="12801" max="12801" width="9.625" style="38" customWidth="1"/>
    <col min="12802" max="12802" width="8.125" style="38" customWidth="1"/>
    <col min="12803" max="12803" width="48.25" style="38" customWidth="1"/>
    <col min="12804" max="12807" width="5.375" style="38" customWidth="1"/>
    <col min="12808" max="13056" width="9" style="38"/>
    <col min="13057" max="13057" width="9.625" style="38" customWidth="1"/>
    <col min="13058" max="13058" width="8.125" style="38" customWidth="1"/>
    <col min="13059" max="13059" width="48.25" style="38" customWidth="1"/>
    <col min="13060" max="13063" width="5.375" style="38" customWidth="1"/>
    <col min="13064" max="13312" width="9" style="38"/>
    <col min="13313" max="13313" width="9.625" style="38" customWidth="1"/>
    <col min="13314" max="13314" width="8.125" style="38" customWidth="1"/>
    <col min="13315" max="13315" width="48.25" style="38" customWidth="1"/>
    <col min="13316" max="13319" width="5.375" style="38" customWidth="1"/>
    <col min="13320" max="13568" width="9" style="38"/>
    <col min="13569" max="13569" width="9.625" style="38" customWidth="1"/>
    <col min="13570" max="13570" width="8.125" style="38" customWidth="1"/>
    <col min="13571" max="13571" width="48.25" style="38" customWidth="1"/>
    <col min="13572" max="13575" width="5.375" style="38" customWidth="1"/>
    <col min="13576" max="13824" width="9" style="38"/>
    <col min="13825" max="13825" width="9.625" style="38" customWidth="1"/>
    <col min="13826" max="13826" width="8.125" style="38" customWidth="1"/>
    <col min="13827" max="13827" width="48.25" style="38" customWidth="1"/>
    <col min="13828" max="13831" width="5.375" style="38" customWidth="1"/>
    <col min="13832" max="14080" width="9" style="38"/>
    <col min="14081" max="14081" width="9.625" style="38" customWidth="1"/>
    <col min="14082" max="14082" width="8.125" style="38" customWidth="1"/>
    <col min="14083" max="14083" width="48.25" style="38" customWidth="1"/>
    <col min="14084" max="14087" width="5.375" style="38" customWidth="1"/>
    <col min="14088" max="14336" width="9" style="38"/>
    <col min="14337" max="14337" width="9.625" style="38" customWidth="1"/>
    <col min="14338" max="14338" width="8.125" style="38" customWidth="1"/>
    <col min="14339" max="14339" width="48.25" style="38" customWidth="1"/>
    <col min="14340" max="14343" width="5.375" style="38" customWidth="1"/>
    <col min="14344" max="14592" width="9" style="38"/>
    <col min="14593" max="14593" width="9.625" style="38" customWidth="1"/>
    <col min="14594" max="14594" width="8.125" style="38" customWidth="1"/>
    <col min="14595" max="14595" width="48.25" style="38" customWidth="1"/>
    <col min="14596" max="14599" width="5.375" style="38" customWidth="1"/>
    <col min="14600" max="14848" width="9" style="38"/>
    <col min="14849" max="14849" width="9.625" style="38" customWidth="1"/>
    <col min="14850" max="14850" width="8.125" style="38" customWidth="1"/>
    <col min="14851" max="14851" width="48.25" style="38" customWidth="1"/>
    <col min="14852" max="14855" width="5.375" style="38" customWidth="1"/>
    <col min="14856" max="15104" width="9" style="38"/>
    <col min="15105" max="15105" width="9.625" style="38" customWidth="1"/>
    <col min="15106" max="15106" width="8.125" style="38" customWidth="1"/>
    <col min="15107" max="15107" width="48.25" style="38" customWidth="1"/>
    <col min="15108" max="15111" width="5.375" style="38" customWidth="1"/>
    <col min="15112" max="15360" width="9" style="38"/>
    <col min="15361" max="15361" width="9.625" style="38" customWidth="1"/>
    <col min="15362" max="15362" width="8.125" style="38" customWidth="1"/>
    <col min="15363" max="15363" width="48.25" style="38" customWidth="1"/>
    <col min="15364" max="15367" width="5.375" style="38" customWidth="1"/>
    <col min="15368" max="15616" width="9" style="38"/>
    <col min="15617" max="15617" width="9.625" style="38" customWidth="1"/>
    <col min="15618" max="15618" width="8.125" style="38" customWidth="1"/>
    <col min="15619" max="15619" width="48.25" style="38" customWidth="1"/>
    <col min="15620" max="15623" width="5.375" style="38" customWidth="1"/>
    <col min="15624" max="15872" width="9" style="38"/>
    <col min="15873" max="15873" width="9.625" style="38" customWidth="1"/>
    <col min="15874" max="15874" width="8.125" style="38" customWidth="1"/>
    <col min="15875" max="15875" width="48.25" style="38" customWidth="1"/>
    <col min="15876" max="15879" width="5.375" style="38" customWidth="1"/>
    <col min="15880" max="16128" width="9" style="38"/>
    <col min="16129" max="16129" width="9.625" style="38" customWidth="1"/>
    <col min="16130" max="16130" width="8.125" style="38" customWidth="1"/>
    <col min="16131" max="16131" width="48.25" style="38" customWidth="1"/>
    <col min="16132" max="16135" width="5.375" style="38" customWidth="1"/>
    <col min="16136" max="16384" width="9" style="38"/>
  </cols>
  <sheetData>
    <row r="1" spans="1:7" s="94" customFormat="1" ht="33" customHeight="1" thickBot="1" x14ac:dyDescent="0.45"/>
    <row r="2" spans="1:7" s="94" customFormat="1" ht="24.75" customHeight="1" thickTop="1" thickBot="1" x14ac:dyDescent="0.45">
      <c r="A2" s="95"/>
      <c r="B2" s="95"/>
      <c r="C2" s="95"/>
      <c r="D2" s="95"/>
      <c r="E2" s="95"/>
      <c r="F2" s="95"/>
      <c r="G2" s="95"/>
    </row>
    <row r="3" spans="1:7" s="94" customFormat="1" ht="24.75" customHeight="1" thickBot="1" x14ac:dyDescent="0.45">
      <c r="A3" s="132" t="s">
        <v>409</v>
      </c>
      <c r="B3" s="133"/>
      <c r="D3" s="134">
        <v>45901</v>
      </c>
      <c r="E3" s="134"/>
      <c r="F3" s="134"/>
      <c r="G3" s="134"/>
    </row>
    <row r="4" spans="1:7" s="94" customFormat="1" ht="24.75" customHeight="1" x14ac:dyDescent="0.4">
      <c r="A4" s="81"/>
      <c r="B4" s="81"/>
      <c r="D4" s="96"/>
      <c r="E4" s="81"/>
      <c r="F4" s="81"/>
      <c r="G4" s="81"/>
    </row>
    <row r="5" spans="1:7" s="94" customFormat="1" ht="24.75" customHeight="1" x14ac:dyDescent="0.4">
      <c r="A5" s="81"/>
      <c r="B5" s="81" t="s">
        <v>420</v>
      </c>
      <c r="D5" s="135"/>
      <c r="E5" s="135"/>
      <c r="F5" s="127"/>
      <c r="G5" s="127"/>
    </row>
    <row r="6" spans="1:7" s="94" customFormat="1" ht="49.5" customHeight="1" x14ac:dyDescent="0.4">
      <c r="A6" s="81"/>
      <c r="B6" s="81"/>
      <c r="D6" s="135"/>
      <c r="E6" s="135"/>
      <c r="F6" s="127"/>
      <c r="G6" s="127"/>
    </row>
    <row r="7" spans="1:7" s="94" customFormat="1" ht="51" customHeight="1" x14ac:dyDescent="0.4"/>
    <row r="8" spans="1:7" s="94" customFormat="1" ht="24" customHeight="1" x14ac:dyDescent="0.4">
      <c r="A8" s="127" t="s">
        <v>407</v>
      </c>
      <c r="B8" s="127"/>
      <c r="C8" s="129" t="s">
        <v>423</v>
      </c>
      <c r="D8" s="129"/>
      <c r="E8" s="129"/>
      <c r="F8" s="129"/>
      <c r="G8" s="129"/>
    </row>
    <row r="9" spans="1:7" s="94" customFormat="1" ht="24" customHeight="1" x14ac:dyDescent="0.4">
      <c r="C9" s="97"/>
    </row>
    <row r="10" spans="1:7" s="94" customFormat="1" ht="24" customHeight="1" x14ac:dyDescent="0.4"/>
    <row r="11" spans="1:7" s="94" customFormat="1" ht="24.75" customHeight="1" x14ac:dyDescent="0.4">
      <c r="A11" s="128" t="s">
        <v>421</v>
      </c>
      <c r="B11" s="128"/>
      <c r="C11" s="128"/>
      <c r="D11" s="128"/>
      <c r="E11" s="128"/>
      <c r="F11" s="128"/>
      <c r="G11" s="128"/>
    </row>
    <row r="12" spans="1:7" s="94" customFormat="1" ht="150" customHeight="1" x14ac:dyDescent="0.4">
      <c r="A12" s="130" t="s">
        <v>422</v>
      </c>
      <c r="B12" s="131"/>
      <c r="C12" s="131"/>
      <c r="D12" s="131"/>
      <c r="E12" s="131"/>
      <c r="F12" s="131"/>
      <c r="G12" s="131"/>
    </row>
    <row r="13" spans="1:7" s="94" customFormat="1" ht="24.75" customHeight="1" x14ac:dyDescent="0.4">
      <c r="A13" s="131"/>
      <c r="B13" s="131"/>
      <c r="C13" s="131"/>
      <c r="D13" s="131"/>
      <c r="E13" s="131"/>
      <c r="F13" s="131"/>
      <c r="G13" s="131"/>
    </row>
    <row r="14" spans="1:7" s="94" customFormat="1" ht="24.75" customHeight="1" x14ac:dyDescent="0.4">
      <c r="C14" s="98" t="s">
        <v>410</v>
      </c>
    </row>
    <row r="15" spans="1:7" s="94" customFormat="1" ht="24.75" customHeight="1" x14ac:dyDescent="0.4"/>
    <row r="16" spans="1:7" s="94" customFormat="1" ht="24.75" customHeight="1" x14ac:dyDescent="0.4"/>
    <row r="17" spans="1:7" s="94" customFormat="1" ht="24.75" customHeight="1" x14ac:dyDescent="0.4">
      <c r="C17" s="99"/>
      <c r="E17" s="99"/>
      <c r="F17" s="99"/>
    </row>
    <row r="18" spans="1:7" s="94" customFormat="1" ht="24.75" customHeight="1" thickBot="1" x14ac:dyDescent="0.45">
      <c r="A18" s="100"/>
      <c r="B18" s="100"/>
      <c r="C18" s="101"/>
      <c r="D18" s="100"/>
      <c r="E18" s="100"/>
      <c r="F18" s="100"/>
      <c r="G18" s="100"/>
    </row>
    <row r="19" spans="1:7" s="94" customFormat="1" ht="33" customHeight="1" thickTop="1" x14ac:dyDescent="0.4"/>
    <row r="20" spans="1:7" s="94" customFormat="1" ht="12.75" customHeight="1" x14ac:dyDescent="0.4"/>
    <row r="21" spans="1:7" s="94" customFormat="1" ht="13.5" x14ac:dyDescent="0.4"/>
    <row r="22" spans="1:7" s="94" customFormat="1" ht="13.5" x14ac:dyDescent="0.4"/>
    <row r="23" spans="1:7" s="94" customFormat="1" ht="13.5" x14ac:dyDescent="0.4"/>
    <row r="24" spans="1:7" s="94" customFormat="1" ht="13.5" x14ac:dyDescent="0.4"/>
    <row r="25" spans="1:7" s="94" customFormat="1" ht="13.5" x14ac:dyDescent="0.4"/>
    <row r="26" spans="1:7" s="94" customFormat="1" ht="13.5" x14ac:dyDescent="0.4"/>
    <row r="27" spans="1:7" s="94" customFormat="1" ht="13.5" x14ac:dyDescent="0.4"/>
    <row r="28" spans="1:7" ht="21.75" x14ac:dyDescent="0.4">
      <c r="A28" s="79"/>
    </row>
    <row r="29" spans="1:7" ht="21.75" x14ac:dyDescent="0.4">
      <c r="A29" s="79"/>
    </row>
    <row r="30" spans="1:7" ht="21.75" x14ac:dyDescent="0.4">
      <c r="A30" s="79"/>
    </row>
    <row r="31" spans="1:7" ht="21.75" x14ac:dyDescent="0.4">
      <c r="A31" s="79"/>
    </row>
    <row r="32" spans="1:7" ht="21.75" x14ac:dyDescent="0.4">
      <c r="A32" s="124"/>
      <c r="B32" s="123"/>
      <c r="C32" s="123"/>
      <c r="D32" s="123"/>
      <c r="E32" s="123"/>
      <c r="F32" s="123"/>
    </row>
    <row r="33" spans="1:6" ht="21.75" x14ac:dyDescent="0.4">
      <c r="A33" s="124"/>
      <c r="B33" s="123"/>
      <c r="C33" s="123"/>
      <c r="D33" s="123"/>
      <c r="E33" s="123"/>
      <c r="F33" s="123"/>
    </row>
    <row r="34" spans="1:6" ht="21.75" x14ac:dyDescent="0.4">
      <c r="A34" s="124"/>
      <c r="B34" s="123"/>
      <c r="C34" s="123"/>
      <c r="D34" s="123"/>
      <c r="E34" s="123"/>
      <c r="F34" s="123"/>
    </row>
    <row r="35" spans="1:6" ht="21.75" x14ac:dyDescent="0.4">
      <c r="A35" s="124"/>
      <c r="B35" s="123"/>
      <c r="C35" s="123"/>
      <c r="D35" s="123"/>
      <c r="E35" s="123"/>
      <c r="F35" s="123"/>
    </row>
    <row r="36" spans="1:6" ht="21.75" x14ac:dyDescent="0.4">
      <c r="A36" s="124"/>
      <c r="B36" s="124"/>
      <c r="C36" s="124"/>
      <c r="D36" s="124"/>
      <c r="E36" s="124"/>
      <c r="F36" s="124"/>
    </row>
    <row r="37" spans="1:6" ht="21.75" x14ac:dyDescent="0.4">
      <c r="A37" s="124"/>
      <c r="B37" s="124"/>
      <c r="C37" s="124"/>
      <c r="D37" s="124"/>
      <c r="E37" s="124"/>
      <c r="F37" s="124"/>
    </row>
    <row r="38" spans="1:6" ht="21.75" x14ac:dyDescent="0.4">
      <c r="A38" s="124"/>
      <c r="B38" s="123"/>
      <c r="C38" s="123"/>
      <c r="D38" s="123"/>
      <c r="E38" s="123"/>
      <c r="F38" s="123"/>
    </row>
    <row r="39" spans="1:6" ht="21.75" x14ac:dyDescent="0.4">
      <c r="A39" s="124"/>
      <c r="B39" s="123"/>
      <c r="C39" s="123"/>
      <c r="D39" s="123"/>
      <c r="E39" s="123"/>
      <c r="F39" s="123"/>
    </row>
    <row r="40" spans="1:6" ht="21.75" x14ac:dyDescent="0.4">
      <c r="A40" s="124"/>
      <c r="B40" s="123"/>
      <c r="C40" s="123"/>
      <c r="D40" s="123"/>
      <c r="E40" s="123"/>
      <c r="F40" s="123"/>
    </row>
    <row r="41" spans="1:6" ht="21.75" x14ac:dyDescent="0.4">
      <c r="A41" s="124"/>
      <c r="B41" s="123"/>
      <c r="C41" s="123"/>
      <c r="D41" s="123"/>
      <c r="E41" s="123"/>
      <c r="F41" s="123"/>
    </row>
    <row r="42" spans="1:6" ht="21.75" x14ac:dyDescent="0.4">
      <c r="A42" s="124"/>
      <c r="B42" s="123"/>
      <c r="C42" s="123"/>
      <c r="D42" s="123"/>
      <c r="E42" s="123"/>
      <c r="F42" s="123"/>
    </row>
    <row r="43" spans="1:6" ht="21.75" x14ac:dyDescent="0.4">
      <c r="A43" s="124"/>
      <c r="B43" s="123"/>
      <c r="C43" s="123"/>
      <c r="D43" s="123"/>
      <c r="E43" s="123"/>
      <c r="F43" s="123"/>
    </row>
    <row r="44" spans="1:6" ht="21.75" x14ac:dyDescent="0.4">
      <c r="A44" s="124"/>
      <c r="B44" s="123"/>
      <c r="C44" s="123"/>
      <c r="D44" s="123"/>
      <c r="E44" s="123"/>
      <c r="F44" s="123"/>
    </row>
    <row r="45" spans="1:6" ht="30" x14ac:dyDescent="0.4">
      <c r="A45" s="125"/>
      <c r="B45" s="126"/>
      <c r="C45" s="126"/>
      <c r="D45" s="126"/>
      <c r="E45" s="126"/>
      <c r="F45" s="126"/>
    </row>
    <row r="46" spans="1:6" x14ac:dyDescent="0.4">
      <c r="A46" s="123"/>
      <c r="B46" s="123"/>
      <c r="C46" s="123"/>
      <c r="D46" s="123"/>
      <c r="E46" s="123"/>
      <c r="F46" s="123"/>
    </row>
    <row r="48" spans="1:6" hidden="1" x14ac:dyDescent="0.4"/>
    <row r="49" ht="3" customHeight="1" x14ac:dyDescent="0.4"/>
    <row r="50" hidden="1" x14ac:dyDescent="0.4"/>
  </sheetData>
  <mergeCells count="25">
    <mergeCell ref="A3:B3"/>
    <mergeCell ref="D3:G3"/>
    <mergeCell ref="D5:E5"/>
    <mergeCell ref="F5:G5"/>
    <mergeCell ref="D6:E6"/>
    <mergeCell ref="F6:G6"/>
    <mergeCell ref="A8:B8"/>
    <mergeCell ref="A11:G11"/>
    <mergeCell ref="A34:F34"/>
    <mergeCell ref="A32:F32"/>
    <mergeCell ref="A33:F33"/>
    <mergeCell ref="C8:G8"/>
    <mergeCell ref="A12:G13"/>
    <mergeCell ref="A46:F46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44:F44"/>
    <mergeCell ref="A45:F45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  <headerFooter>
    <oddHeader xml:space="preserve">&amp;R
&amp;"ＭＳ Ｐゴシック,標準"&amp;12P.&amp;P&amp;"-,標準"&amp;11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view="pageBreakPreview" topLeftCell="A29" zoomScaleNormal="100" zoomScaleSheetLayoutView="100" zoomScalePageLayoutView="60" workbookViewId="0">
      <selection activeCell="C46" sqref="C46"/>
    </sheetView>
  </sheetViews>
  <sheetFormatPr defaultRowHeight="18.75" x14ac:dyDescent="0.4"/>
  <cols>
    <col min="1" max="1" width="2" style="80" customWidth="1"/>
    <col min="2" max="2" width="8.75" style="38" customWidth="1"/>
    <col min="3" max="3" width="40.375" style="38" customWidth="1"/>
    <col min="4" max="4" width="32.875" style="38" customWidth="1"/>
    <col min="5" max="5" width="14.5" style="38" customWidth="1"/>
    <col min="6" max="6" width="8.25" style="38" customWidth="1"/>
    <col min="7" max="7" width="16.625" style="38" customWidth="1"/>
    <col min="8" max="8" width="22.125" style="38" customWidth="1"/>
    <col min="9" max="9" width="19.25" style="38" customWidth="1"/>
    <col min="10" max="16384" width="9" style="38"/>
  </cols>
  <sheetData>
    <row r="1" spans="2:9" s="7" customFormat="1" ht="17.45" customHeight="1" x14ac:dyDescent="0.2">
      <c r="B1" s="1"/>
      <c r="C1" s="2" t="s">
        <v>0</v>
      </c>
      <c r="D1" s="3"/>
      <c r="E1" s="40"/>
      <c r="F1" s="5"/>
      <c r="G1" s="6"/>
      <c r="H1" s="6"/>
      <c r="I1" s="3"/>
    </row>
    <row r="2" spans="2:9" s="7" customFormat="1" ht="17.45" customHeight="1" x14ac:dyDescent="0.2">
      <c r="B2" s="136" t="s">
        <v>1</v>
      </c>
      <c r="C2" s="137"/>
      <c r="D2" s="8" t="s">
        <v>2</v>
      </c>
      <c r="E2" s="41" t="s">
        <v>3</v>
      </c>
      <c r="F2" s="8" t="s">
        <v>4</v>
      </c>
      <c r="G2" s="10" t="s">
        <v>5</v>
      </c>
      <c r="H2" s="10" t="s">
        <v>6</v>
      </c>
      <c r="I2" s="42" t="s">
        <v>7</v>
      </c>
    </row>
    <row r="3" spans="2:9" s="7" customFormat="1" ht="20.25" customHeight="1" x14ac:dyDescent="0.2">
      <c r="B3" s="43"/>
      <c r="C3" s="44"/>
      <c r="D3" s="44"/>
      <c r="E3" s="45"/>
      <c r="F3" s="46"/>
      <c r="G3" s="47"/>
      <c r="H3" s="47"/>
      <c r="I3" s="48"/>
    </row>
    <row r="4" spans="2:9" s="7" customFormat="1" ht="20.25" customHeight="1" x14ac:dyDescent="0.2">
      <c r="B4" s="49"/>
      <c r="C4" s="67" t="s">
        <v>411</v>
      </c>
      <c r="D4" s="50"/>
      <c r="E4" s="51"/>
      <c r="F4" s="52"/>
      <c r="G4" s="53"/>
      <c r="H4" s="53"/>
      <c r="I4" s="54"/>
    </row>
    <row r="5" spans="2:9" s="7" customFormat="1" ht="20.25" customHeight="1" x14ac:dyDescent="0.2">
      <c r="B5" s="43"/>
      <c r="C5" s="44"/>
      <c r="D5" s="44"/>
      <c r="E5" s="45"/>
      <c r="F5" s="46"/>
      <c r="G5" s="47"/>
      <c r="H5" s="47"/>
      <c r="I5" s="48"/>
    </row>
    <row r="6" spans="2:9" s="7" customFormat="1" ht="20.25" customHeight="1" x14ac:dyDescent="0.2">
      <c r="B6" s="49" t="s">
        <v>22</v>
      </c>
      <c r="C6" s="50" t="s">
        <v>23</v>
      </c>
      <c r="D6" s="50"/>
      <c r="E6" s="51"/>
      <c r="F6" s="52"/>
      <c r="G6" s="53"/>
      <c r="H6" s="53"/>
      <c r="I6" s="55"/>
    </row>
    <row r="7" spans="2:9" s="7" customFormat="1" ht="20.25" customHeight="1" x14ac:dyDescent="0.2">
      <c r="B7" s="43"/>
      <c r="C7" s="44"/>
      <c r="D7" s="44"/>
      <c r="E7" s="45"/>
      <c r="F7" s="46"/>
      <c r="G7" s="47"/>
      <c r="H7" s="47"/>
      <c r="I7" s="48"/>
    </row>
    <row r="8" spans="2:9" s="7" customFormat="1" ht="20.25" customHeight="1" x14ac:dyDescent="0.2">
      <c r="B8" s="49" t="s">
        <v>24</v>
      </c>
      <c r="C8" s="50" t="s">
        <v>39</v>
      </c>
      <c r="D8" s="50"/>
      <c r="E8" s="51">
        <v>1</v>
      </c>
      <c r="F8" s="52" t="s">
        <v>9</v>
      </c>
      <c r="G8" s="53"/>
      <c r="H8" s="53"/>
      <c r="I8" s="56"/>
    </row>
    <row r="9" spans="2:9" s="7" customFormat="1" ht="20.25" customHeight="1" x14ac:dyDescent="0.2">
      <c r="B9" s="43"/>
      <c r="C9" s="44"/>
      <c r="D9" s="44"/>
      <c r="E9" s="45"/>
      <c r="F9" s="46"/>
      <c r="G9" s="47"/>
      <c r="H9" s="47"/>
      <c r="I9" s="48"/>
    </row>
    <row r="10" spans="2:9" s="7" customFormat="1" ht="20.25" customHeight="1" x14ac:dyDescent="0.2">
      <c r="B10" s="49" t="s">
        <v>25</v>
      </c>
      <c r="C10" s="50" t="s">
        <v>40</v>
      </c>
      <c r="D10" s="50"/>
      <c r="E10" s="51">
        <v>1</v>
      </c>
      <c r="F10" s="52" t="s">
        <v>9</v>
      </c>
      <c r="G10" s="53"/>
      <c r="H10" s="53"/>
      <c r="I10" s="54"/>
    </row>
    <row r="11" spans="2:9" s="7" customFormat="1" ht="20.25" customHeight="1" x14ac:dyDescent="0.2">
      <c r="B11" s="43"/>
      <c r="C11" s="44"/>
      <c r="D11" s="44"/>
      <c r="E11" s="45"/>
      <c r="F11" s="46"/>
      <c r="G11" s="47"/>
      <c r="H11" s="57"/>
      <c r="I11" s="58"/>
    </row>
    <row r="12" spans="2:9" s="7" customFormat="1" ht="20.25" customHeight="1" x14ac:dyDescent="0.2">
      <c r="B12" s="49" t="s">
        <v>26</v>
      </c>
      <c r="C12" s="50" t="s">
        <v>41</v>
      </c>
      <c r="D12" s="50"/>
      <c r="E12" s="51">
        <v>1</v>
      </c>
      <c r="F12" s="52" t="s">
        <v>9</v>
      </c>
      <c r="G12" s="53"/>
      <c r="H12" s="59"/>
      <c r="I12" s="56"/>
    </row>
    <row r="13" spans="2:9" s="7" customFormat="1" ht="20.25" customHeight="1" x14ac:dyDescent="0.2">
      <c r="B13" s="43"/>
      <c r="C13" s="44"/>
      <c r="D13" s="44"/>
      <c r="E13" s="45"/>
      <c r="F13" s="46"/>
      <c r="G13" s="47"/>
      <c r="H13" s="57"/>
      <c r="I13" s="48"/>
    </row>
    <row r="14" spans="2:9" s="7" customFormat="1" ht="20.25" customHeight="1" x14ac:dyDescent="0.2">
      <c r="B14" s="49"/>
      <c r="C14" s="50"/>
      <c r="D14" s="50"/>
      <c r="E14" s="51"/>
      <c r="F14" s="52"/>
      <c r="G14" s="53"/>
      <c r="H14" s="59"/>
      <c r="I14" s="54"/>
    </row>
    <row r="15" spans="2:9" s="7" customFormat="1" ht="20.25" customHeight="1" x14ac:dyDescent="0.2">
      <c r="B15" s="43"/>
      <c r="C15" s="44"/>
      <c r="D15" s="44"/>
      <c r="E15" s="45"/>
      <c r="F15" s="46"/>
      <c r="G15" s="47"/>
      <c r="H15" s="57"/>
      <c r="I15" s="58"/>
    </row>
    <row r="16" spans="2:9" s="7" customFormat="1" ht="20.25" customHeight="1" x14ac:dyDescent="0.2">
      <c r="B16" s="49"/>
      <c r="C16" s="52" t="s">
        <v>27</v>
      </c>
      <c r="D16" s="52"/>
      <c r="E16" s="51"/>
      <c r="F16" s="52"/>
      <c r="G16" s="53"/>
      <c r="H16" s="59"/>
      <c r="I16" s="60"/>
    </row>
    <row r="17" spans="2:9" s="7" customFormat="1" ht="20.25" customHeight="1" x14ac:dyDescent="0.2">
      <c r="B17" s="43"/>
      <c r="C17" s="44"/>
      <c r="D17" s="44"/>
      <c r="E17" s="45"/>
      <c r="F17" s="46"/>
      <c r="G17" s="47"/>
      <c r="H17" s="47"/>
      <c r="I17" s="48"/>
    </row>
    <row r="18" spans="2:9" s="7" customFormat="1" ht="20.25" customHeight="1" x14ac:dyDescent="0.2">
      <c r="B18" s="49"/>
      <c r="C18" s="50"/>
      <c r="D18" s="50"/>
      <c r="E18" s="51"/>
      <c r="F18" s="52"/>
      <c r="G18" s="53"/>
      <c r="H18" s="53"/>
      <c r="I18" s="54"/>
    </row>
    <row r="19" spans="2:9" s="7" customFormat="1" ht="20.25" customHeight="1" x14ac:dyDescent="0.2">
      <c r="B19" s="43"/>
      <c r="C19" s="44"/>
      <c r="D19" s="44"/>
      <c r="E19" s="45"/>
      <c r="F19" s="46"/>
      <c r="G19" s="47"/>
      <c r="H19" s="47"/>
      <c r="I19" s="58"/>
    </row>
    <row r="20" spans="2:9" s="7" customFormat="1" ht="20.25" customHeight="1" x14ac:dyDescent="0.2">
      <c r="B20" s="49" t="s">
        <v>28</v>
      </c>
      <c r="C20" s="50" t="s">
        <v>29</v>
      </c>
      <c r="D20" s="50"/>
      <c r="E20" s="51"/>
      <c r="F20" s="52"/>
      <c r="G20" s="53"/>
      <c r="H20" s="53"/>
      <c r="I20" s="56"/>
    </row>
    <row r="21" spans="2:9" s="7" customFormat="1" ht="20.25" customHeight="1" x14ac:dyDescent="0.2">
      <c r="B21" s="43"/>
      <c r="C21" s="44"/>
      <c r="D21" s="44"/>
      <c r="E21" s="61"/>
      <c r="F21" s="46"/>
      <c r="G21" s="47"/>
      <c r="H21" s="47"/>
      <c r="I21" s="48"/>
    </row>
    <row r="22" spans="2:9" s="7" customFormat="1" ht="20.25" customHeight="1" x14ac:dyDescent="0.2">
      <c r="B22" s="49"/>
      <c r="C22" s="50" t="s">
        <v>418</v>
      </c>
      <c r="D22" s="62"/>
      <c r="E22" s="51">
        <v>1</v>
      </c>
      <c r="F22" s="52" t="s">
        <v>9</v>
      </c>
      <c r="G22" s="53"/>
      <c r="H22" s="53"/>
      <c r="I22" s="54"/>
    </row>
    <row r="23" spans="2:9" s="7" customFormat="1" ht="20.25" customHeight="1" x14ac:dyDescent="0.2">
      <c r="B23" s="43"/>
      <c r="C23" s="44"/>
      <c r="D23" s="44"/>
      <c r="E23" s="45"/>
      <c r="F23" s="46"/>
      <c r="G23" s="47"/>
      <c r="H23" s="47"/>
      <c r="I23" s="48"/>
    </row>
    <row r="24" spans="2:9" s="7" customFormat="1" ht="20.25" customHeight="1" x14ac:dyDescent="0.2">
      <c r="B24" s="49"/>
      <c r="C24" s="50" t="s">
        <v>416</v>
      </c>
      <c r="D24" s="50"/>
      <c r="E24" s="51">
        <v>1</v>
      </c>
      <c r="F24" s="52" t="s">
        <v>9</v>
      </c>
      <c r="G24" s="53"/>
      <c r="H24" s="53"/>
      <c r="I24" s="60"/>
    </row>
    <row r="25" spans="2:9" s="7" customFormat="1" ht="20.25" customHeight="1" x14ac:dyDescent="0.2">
      <c r="B25" s="43"/>
      <c r="C25" s="63"/>
      <c r="D25" s="63"/>
      <c r="E25" s="45"/>
      <c r="F25" s="46"/>
      <c r="G25" s="47"/>
      <c r="H25" s="47"/>
      <c r="I25" s="48"/>
    </row>
    <row r="26" spans="2:9" s="7" customFormat="1" ht="20.25" customHeight="1" x14ac:dyDescent="0.2">
      <c r="B26" s="49"/>
      <c r="C26" s="50" t="s">
        <v>417</v>
      </c>
      <c r="D26" s="50"/>
      <c r="E26" s="51">
        <v>1</v>
      </c>
      <c r="F26" s="52" t="s">
        <v>9</v>
      </c>
      <c r="G26" s="53"/>
      <c r="H26" s="53"/>
      <c r="I26" s="56"/>
    </row>
    <row r="27" spans="2:9" s="7" customFormat="1" ht="20.25" customHeight="1" x14ac:dyDescent="0.2">
      <c r="B27" s="43"/>
      <c r="C27" s="44"/>
      <c r="D27" s="44"/>
      <c r="E27" s="61"/>
      <c r="F27" s="46"/>
      <c r="G27" s="47"/>
      <c r="H27" s="47"/>
      <c r="I27" s="48"/>
    </row>
    <row r="28" spans="2:9" s="7" customFormat="1" ht="20.25" customHeight="1" x14ac:dyDescent="0.2">
      <c r="B28" s="49"/>
      <c r="C28" s="50"/>
      <c r="D28" s="50"/>
      <c r="E28" s="51"/>
      <c r="F28" s="52"/>
      <c r="G28" s="53"/>
      <c r="H28" s="53"/>
      <c r="I28" s="54"/>
    </row>
    <row r="29" spans="2:9" s="7" customFormat="1" ht="20.25" customHeight="1" x14ac:dyDescent="0.2">
      <c r="B29" s="43"/>
      <c r="C29" s="44"/>
      <c r="D29" s="44"/>
      <c r="E29" s="45"/>
      <c r="F29" s="46"/>
      <c r="G29" s="47"/>
      <c r="H29" s="47"/>
      <c r="I29" s="48"/>
    </row>
    <row r="30" spans="2:9" s="7" customFormat="1" ht="20.25" customHeight="1" x14ac:dyDescent="0.2">
      <c r="B30" s="49"/>
      <c r="C30" s="50" t="s">
        <v>408</v>
      </c>
      <c r="D30" s="50"/>
      <c r="E30" s="51">
        <v>1</v>
      </c>
      <c r="F30" s="52" t="s">
        <v>9</v>
      </c>
      <c r="G30" s="53"/>
      <c r="H30" s="53"/>
      <c r="I30" s="60"/>
    </row>
    <row r="31" spans="2:9" s="7" customFormat="1" ht="20.25" customHeight="1" x14ac:dyDescent="0.2">
      <c r="B31" s="43"/>
      <c r="C31" s="44"/>
      <c r="D31" s="44"/>
      <c r="E31" s="61"/>
      <c r="F31" s="46"/>
      <c r="G31" s="47"/>
      <c r="H31" s="47"/>
      <c r="I31" s="48"/>
    </row>
    <row r="32" spans="2:9" s="7" customFormat="1" ht="20.25" customHeight="1" x14ac:dyDescent="0.2">
      <c r="B32" s="49"/>
      <c r="C32" s="50"/>
      <c r="D32" s="50"/>
      <c r="E32" s="51"/>
      <c r="F32" s="52"/>
      <c r="G32" s="53"/>
      <c r="H32" s="53"/>
      <c r="I32" s="54"/>
    </row>
    <row r="33" spans="2:9" s="7" customFormat="1" ht="20.25" customHeight="1" x14ac:dyDescent="0.2">
      <c r="B33" s="43"/>
      <c r="C33" s="63"/>
      <c r="D33" s="63"/>
      <c r="E33" s="45"/>
      <c r="F33" s="46"/>
      <c r="G33" s="47"/>
      <c r="H33" s="47"/>
      <c r="I33" s="48"/>
    </row>
    <row r="34" spans="2:9" s="7" customFormat="1" ht="20.25" customHeight="1" x14ac:dyDescent="0.2">
      <c r="B34" s="49"/>
      <c r="C34" s="50" t="s">
        <v>30</v>
      </c>
      <c r="D34" s="50"/>
      <c r="E34" s="51">
        <v>1</v>
      </c>
      <c r="F34" s="52" t="s">
        <v>9</v>
      </c>
      <c r="G34" s="53"/>
      <c r="H34" s="53"/>
      <c r="I34" s="56"/>
    </row>
    <row r="35" spans="2:9" s="7" customFormat="1" ht="20.25" customHeight="1" x14ac:dyDescent="0.2">
      <c r="B35" s="43"/>
      <c r="C35" s="44"/>
      <c r="D35" s="44"/>
      <c r="E35" s="45"/>
      <c r="F35" s="46"/>
      <c r="G35" s="47"/>
      <c r="H35" s="47"/>
      <c r="I35" s="48"/>
    </row>
    <row r="36" spans="2:9" s="7" customFormat="1" ht="20.25" customHeight="1" x14ac:dyDescent="0.2">
      <c r="B36" s="49"/>
      <c r="C36" s="50"/>
      <c r="D36" s="50"/>
      <c r="E36" s="51"/>
      <c r="F36" s="52"/>
      <c r="G36" s="53"/>
      <c r="H36" s="53"/>
      <c r="I36" s="54"/>
    </row>
    <row r="37" spans="2:9" s="7" customFormat="1" ht="20.25" customHeight="1" x14ac:dyDescent="0.2">
      <c r="B37" s="43"/>
      <c r="C37" s="63"/>
      <c r="D37" s="63"/>
      <c r="E37" s="61"/>
      <c r="F37" s="46"/>
      <c r="G37" s="47"/>
      <c r="H37" s="47"/>
      <c r="I37" s="48"/>
    </row>
    <row r="38" spans="2:9" s="7" customFormat="1" ht="20.25" customHeight="1" x14ac:dyDescent="0.2">
      <c r="B38" s="49"/>
      <c r="C38" s="50" t="s">
        <v>31</v>
      </c>
      <c r="D38" s="50"/>
      <c r="E38" s="51"/>
      <c r="F38" s="52"/>
      <c r="G38" s="53"/>
      <c r="H38" s="53"/>
      <c r="I38" s="56"/>
    </row>
    <row r="39" spans="2:9" s="7" customFormat="1" ht="20.25" customHeight="1" x14ac:dyDescent="0.2">
      <c r="B39" s="43"/>
      <c r="C39" s="44"/>
      <c r="D39" s="44"/>
      <c r="E39" s="61"/>
      <c r="F39" s="46"/>
      <c r="G39" s="47"/>
      <c r="H39" s="47"/>
      <c r="I39" s="48"/>
    </row>
    <row r="40" spans="2:9" s="7" customFormat="1" ht="20.25" customHeight="1" thickBot="1" x14ac:dyDescent="0.25">
      <c r="B40" s="115"/>
      <c r="C40" s="44"/>
      <c r="D40" s="44"/>
      <c r="E40" s="45"/>
      <c r="F40" s="46"/>
      <c r="G40" s="47"/>
      <c r="H40" s="47"/>
      <c r="I40" s="48"/>
    </row>
    <row r="41" spans="2:9" s="7" customFormat="1" ht="20.25" customHeight="1" thickTop="1" x14ac:dyDescent="0.2">
      <c r="B41" s="116"/>
      <c r="C41" s="117"/>
      <c r="D41" s="117"/>
      <c r="E41" s="118"/>
      <c r="F41" s="119"/>
      <c r="G41" s="120"/>
      <c r="H41" s="120"/>
      <c r="I41" s="121"/>
    </row>
    <row r="42" spans="2:9" s="7" customFormat="1" ht="20.25" customHeight="1" x14ac:dyDescent="0.2">
      <c r="B42" s="49"/>
      <c r="C42" s="52" t="s">
        <v>425</v>
      </c>
      <c r="D42" s="114" t="s">
        <v>424</v>
      </c>
      <c r="E42" s="51"/>
      <c r="F42" s="52"/>
      <c r="G42" s="53"/>
      <c r="H42" s="59"/>
      <c r="I42" s="65"/>
    </row>
    <row r="43" spans="2:9" s="7" customFormat="1" ht="20.25" customHeight="1" x14ac:dyDescent="0.2">
      <c r="B43" s="43"/>
      <c r="C43" s="44"/>
      <c r="D43" s="44"/>
      <c r="E43" s="61"/>
      <c r="F43" s="46"/>
      <c r="G43" s="47"/>
      <c r="H43" s="47"/>
      <c r="I43" s="48"/>
    </row>
    <row r="44" spans="2:9" s="7" customFormat="1" ht="20.25" customHeight="1" x14ac:dyDescent="0.2">
      <c r="B44" s="49"/>
      <c r="C44" s="50"/>
      <c r="D44" s="64"/>
      <c r="E44" s="51"/>
      <c r="F44" s="52"/>
      <c r="G44" s="53"/>
      <c r="H44" s="53"/>
      <c r="I44" s="54"/>
    </row>
    <row r="45" spans="2:9" s="7" customFormat="1" ht="20.25" customHeight="1" x14ac:dyDescent="0.2">
      <c r="B45" s="43"/>
      <c r="C45" s="44"/>
      <c r="D45" s="44"/>
      <c r="E45" s="61"/>
      <c r="F45" s="46"/>
      <c r="G45" s="47"/>
      <c r="H45" s="47"/>
      <c r="I45" s="48"/>
    </row>
    <row r="46" spans="2:9" s="7" customFormat="1" ht="20.25" customHeight="1" x14ac:dyDescent="0.2">
      <c r="B46" s="49" t="s">
        <v>32</v>
      </c>
      <c r="C46" s="50" t="s">
        <v>33</v>
      </c>
      <c r="D46" s="66">
        <v>0.1</v>
      </c>
      <c r="E46" s="51">
        <v>1</v>
      </c>
      <c r="F46" s="52" t="s">
        <v>9</v>
      </c>
      <c r="G46" s="53"/>
      <c r="H46" s="53"/>
      <c r="I46" s="54"/>
    </row>
    <row r="47" spans="2:9" s="7" customFormat="1" ht="20.25" customHeight="1" x14ac:dyDescent="0.2">
      <c r="B47" s="43"/>
      <c r="C47" s="44"/>
      <c r="D47" s="44"/>
      <c r="E47" s="45"/>
      <c r="F47" s="46"/>
      <c r="G47" s="47"/>
      <c r="H47" s="47"/>
      <c r="I47" s="48"/>
    </row>
    <row r="48" spans="2:9" s="7" customFormat="1" ht="20.25" customHeight="1" thickBot="1" x14ac:dyDescent="0.25">
      <c r="B48" s="115"/>
      <c r="C48" s="44"/>
      <c r="D48" s="44"/>
      <c r="E48" s="45"/>
      <c r="F48" s="46"/>
      <c r="G48" s="47"/>
      <c r="H48" s="47"/>
      <c r="I48" s="58"/>
    </row>
    <row r="49" spans="2:9" s="7" customFormat="1" ht="20.25" customHeight="1" thickTop="1" x14ac:dyDescent="0.2">
      <c r="B49" s="116"/>
      <c r="C49" s="117"/>
      <c r="D49" s="117"/>
      <c r="E49" s="122"/>
      <c r="F49" s="119"/>
      <c r="G49" s="120"/>
      <c r="H49" s="120"/>
      <c r="I49" s="121"/>
    </row>
    <row r="50" spans="2:9" s="7" customFormat="1" ht="20.25" customHeight="1" x14ac:dyDescent="0.2">
      <c r="B50" s="49"/>
      <c r="C50" s="52" t="s">
        <v>427</v>
      </c>
      <c r="D50" s="52" t="s">
        <v>426</v>
      </c>
      <c r="E50" s="51"/>
      <c r="F50" s="52"/>
      <c r="G50" s="53"/>
      <c r="H50" s="53"/>
      <c r="I50" s="54"/>
    </row>
  </sheetData>
  <mergeCells count="1">
    <mergeCell ref="B2:C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headerFooter>
    <oddHeader xml:space="preserve">&amp;R
&amp;"ＭＳ Ｐゴシック,標準"&amp;12P.&amp;P&amp;"-,標準"&amp;11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50"/>
  <sheetViews>
    <sheetView view="pageBreakPreview" topLeftCell="A12" zoomScaleNormal="100" zoomScaleSheetLayoutView="100" zoomScalePageLayoutView="60" workbookViewId="0">
      <selection activeCell="C20" sqref="C20"/>
    </sheetView>
  </sheetViews>
  <sheetFormatPr defaultRowHeight="18.75" x14ac:dyDescent="0.4"/>
  <cols>
    <col min="1" max="1" width="2" style="82" customWidth="1"/>
    <col min="2" max="2" width="8.75" style="82" customWidth="1"/>
    <col min="3" max="3" width="40.375" style="82" customWidth="1"/>
    <col min="4" max="4" width="32.875" style="82" customWidth="1"/>
    <col min="5" max="5" width="14.5" style="82" customWidth="1"/>
    <col min="6" max="6" width="8.25" style="82" customWidth="1"/>
    <col min="7" max="7" width="16.625" style="82" customWidth="1"/>
    <col min="8" max="8" width="22.125" style="82" customWidth="1"/>
    <col min="9" max="9" width="19.25" style="82" customWidth="1"/>
    <col min="10" max="16384" width="9" style="82"/>
  </cols>
  <sheetData>
    <row r="1" spans="2:9" s="7" customFormat="1" ht="17.45" customHeight="1" x14ac:dyDescent="0.35">
      <c r="B1" s="84"/>
      <c r="C1" s="90" t="s">
        <v>0</v>
      </c>
      <c r="D1" s="85"/>
      <c r="E1" s="86"/>
      <c r="F1" s="87"/>
      <c r="G1" s="88"/>
      <c r="H1" s="88"/>
      <c r="I1" s="89"/>
    </row>
    <row r="2" spans="2:9" s="7" customFormat="1" ht="17.45" customHeight="1" x14ac:dyDescent="0.2">
      <c r="B2" s="136" t="s">
        <v>1</v>
      </c>
      <c r="C2" s="137"/>
      <c r="D2" s="83" t="s">
        <v>2</v>
      </c>
      <c r="E2" s="41" t="s">
        <v>3</v>
      </c>
      <c r="F2" s="83" t="s">
        <v>4</v>
      </c>
      <c r="G2" s="10" t="s">
        <v>5</v>
      </c>
      <c r="H2" s="10" t="s">
        <v>6</v>
      </c>
      <c r="I2" s="42" t="s">
        <v>7</v>
      </c>
    </row>
    <row r="3" spans="2:9" s="7" customFormat="1" ht="20.25" customHeight="1" x14ac:dyDescent="0.2">
      <c r="B3" s="43"/>
      <c r="C3" s="44"/>
      <c r="D3" s="44"/>
      <c r="E3" s="45"/>
      <c r="F3" s="46"/>
      <c r="G3" s="47"/>
      <c r="H3" s="47"/>
      <c r="I3" s="92"/>
    </row>
    <row r="4" spans="2:9" s="7" customFormat="1" ht="20.25" customHeight="1" x14ac:dyDescent="0.2">
      <c r="B4" s="49" t="s">
        <v>28</v>
      </c>
      <c r="C4" s="50" t="s">
        <v>413</v>
      </c>
      <c r="D4" s="50"/>
      <c r="E4" s="51"/>
      <c r="F4" s="52"/>
      <c r="G4" s="53"/>
      <c r="H4" s="53"/>
      <c r="I4" s="55"/>
    </row>
    <row r="5" spans="2:9" s="7" customFormat="1" ht="20.25" customHeight="1" x14ac:dyDescent="0.2">
      <c r="B5" s="43"/>
      <c r="C5" s="44"/>
      <c r="D5" s="44"/>
      <c r="E5" s="45"/>
      <c r="F5" s="46"/>
      <c r="G5" s="47"/>
      <c r="H5" s="47"/>
      <c r="I5" s="48"/>
    </row>
    <row r="6" spans="2:9" s="7" customFormat="1" ht="20.25" customHeight="1" x14ac:dyDescent="0.2">
      <c r="B6" s="49"/>
      <c r="C6" s="50"/>
      <c r="D6" s="50"/>
      <c r="E6" s="51"/>
      <c r="F6" s="52"/>
      <c r="G6" s="53"/>
      <c r="H6" s="53"/>
      <c r="I6" s="55"/>
    </row>
    <row r="7" spans="2:9" s="7" customFormat="1" ht="20.25" customHeight="1" x14ac:dyDescent="0.2">
      <c r="B7" s="43"/>
      <c r="C7" s="44"/>
      <c r="D7" s="44"/>
      <c r="E7" s="45"/>
      <c r="F7" s="46"/>
      <c r="G7" s="47"/>
      <c r="H7" s="47"/>
      <c r="I7" s="48"/>
    </row>
    <row r="8" spans="2:9" s="7" customFormat="1" ht="20.25" customHeight="1" x14ac:dyDescent="0.2">
      <c r="B8" s="49"/>
      <c r="C8" s="50" t="s">
        <v>414</v>
      </c>
      <c r="D8" s="50"/>
      <c r="E8" s="51">
        <v>40</v>
      </c>
      <c r="F8" s="52" t="s">
        <v>19</v>
      </c>
      <c r="G8" s="53"/>
      <c r="H8" s="53"/>
      <c r="I8" s="55"/>
    </row>
    <row r="9" spans="2:9" s="7" customFormat="1" ht="20.25" customHeight="1" x14ac:dyDescent="0.2">
      <c r="B9" s="43"/>
      <c r="C9" s="44"/>
      <c r="D9" s="44"/>
      <c r="E9" s="45"/>
      <c r="F9" s="46"/>
      <c r="G9" s="47"/>
      <c r="H9" s="47"/>
      <c r="I9" s="48"/>
    </row>
    <row r="10" spans="2:9" s="7" customFormat="1" ht="20.25" customHeight="1" x14ac:dyDescent="0.2">
      <c r="B10" s="49"/>
      <c r="C10" s="50"/>
      <c r="D10" s="50"/>
      <c r="E10" s="51"/>
      <c r="F10" s="52"/>
      <c r="G10" s="53"/>
      <c r="H10" s="53"/>
      <c r="I10" s="55"/>
    </row>
    <row r="11" spans="2:9" s="7" customFormat="1" ht="20.25" customHeight="1" x14ac:dyDescent="0.2">
      <c r="B11" s="43"/>
      <c r="C11" s="44"/>
      <c r="D11" s="44"/>
      <c r="E11" s="45"/>
      <c r="F11" s="46"/>
      <c r="G11" s="47"/>
      <c r="H11" s="47"/>
      <c r="I11" s="48"/>
    </row>
    <row r="12" spans="2:9" s="7" customFormat="1" ht="20.25" customHeight="1" x14ac:dyDescent="0.2">
      <c r="B12" s="49"/>
      <c r="C12" s="50" t="s">
        <v>415</v>
      </c>
      <c r="D12" s="50"/>
      <c r="E12" s="51"/>
      <c r="F12" s="52"/>
      <c r="G12" s="53"/>
      <c r="H12" s="53"/>
      <c r="I12" s="55"/>
    </row>
    <row r="13" spans="2:9" s="7" customFormat="1" ht="20.25" customHeight="1" x14ac:dyDescent="0.2">
      <c r="B13" s="43"/>
      <c r="C13" s="44"/>
      <c r="D13" s="44"/>
      <c r="E13" s="45"/>
      <c r="F13" s="46"/>
      <c r="G13" s="47"/>
      <c r="H13" s="57"/>
      <c r="I13" s="48"/>
    </row>
    <row r="14" spans="2:9" s="7" customFormat="1" ht="20.25" customHeight="1" x14ac:dyDescent="0.2">
      <c r="B14" s="49"/>
      <c r="C14" s="50"/>
      <c r="D14" s="50"/>
      <c r="E14" s="51"/>
      <c r="F14" s="52"/>
      <c r="G14" s="53"/>
      <c r="H14" s="59"/>
      <c r="I14" s="54"/>
    </row>
    <row r="15" spans="2:9" s="7" customFormat="1" ht="20.25" customHeight="1" x14ac:dyDescent="0.2">
      <c r="B15" s="43"/>
      <c r="C15" s="44"/>
      <c r="D15" s="44"/>
      <c r="E15" s="45"/>
      <c r="F15" s="46"/>
      <c r="G15" s="47"/>
      <c r="H15" s="57"/>
      <c r="I15" s="58"/>
    </row>
    <row r="16" spans="2:9" s="7" customFormat="1" ht="20.25" customHeight="1" x14ac:dyDescent="0.2">
      <c r="B16" s="49"/>
      <c r="C16" s="52"/>
      <c r="D16" s="50"/>
      <c r="E16" s="51"/>
      <c r="F16" s="52"/>
      <c r="G16" s="53"/>
      <c r="H16" s="59"/>
      <c r="I16" s="60"/>
    </row>
    <row r="17" spans="2:9" s="7" customFormat="1" ht="20.25" customHeight="1" x14ac:dyDescent="0.2">
      <c r="B17" s="43"/>
      <c r="C17" s="44"/>
      <c r="D17" s="44"/>
      <c r="E17" s="45"/>
      <c r="F17" s="46"/>
      <c r="G17" s="47"/>
      <c r="H17" s="47"/>
      <c r="I17" s="48"/>
    </row>
    <row r="18" spans="2:9" s="7" customFormat="1" ht="20.25" customHeight="1" x14ac:dyDescent="0.2">
      <c r="B18" s="49"/>
      <c r="C18" s="50"/>
      <c r="D18" s="50"/>
      <c r="E18" s="51"/>
      <c r="F18" s="52"/>
      <c r="G18" s="53"/>
      <c r="H18" s="53"/>
      <c r="I18" s="54"/>
    </row>
    <row r="19" spans="2:9" s="7" customFormat="1" ht="20.25" customHeight="1" x14ac:dyDescent="0.2">
      <c r="B19" s="43"/>
      <c r="C19" s="44"/>
      <c r="D19" s="44"/>
      <c r="E19" s="45"/>
      <c r="F19" s="46"/>
      <c r="G19" s="47"/>
      <c r="H19" s="47"/>
      <c r="I19" s="58"/>
    </row>
    <row r="20" spans="2:9" s="7" customFormat="1" ht="20.25" customHeight="1" x14ac:dyDescent="0.2">
      <c r="B20" s="49"/>
      <c r="C20" s="50"/>
      <c r="D20" s="50"/>
      <c r="E20" s="51"/>
      <c r="F20" s="52"/>
      <c r="G20" s="53"/>
      <c r="H20" s="53"/>
      <c r="I20" s="56"/>
    </row>
    <row r="21" spans="2:9" s="7" customFormat="1" ht="20.25" customHeight="1" x14ac:dyDescent="0.2">
      <c r="B21" s="43"/>
      <c r="C21" s="44"/>
      <c r="D21" s="44"/>
      <c r="E21" s="61"/>
      <c r="F21" s="46"/>
      <c r="G21" s="47"/>
      <c r="H21" s="47"/>
      <c r="I21" s="48"/>
    </row>
    <row r="22" spans="2:9" s="7" customFormat="1" ht="20.25" customHeight="1" x14ac:dyDescent="0.2">
      <c r="B22" s="49"/>
      <c r="C22" s="50"/>
      <c r="D22" s="62"/>
      <c r="E22" s="51"/>
      <c r="F22" s="52"/>
      <c r="G22" s="53"/>
      <c r="H22" s="53"/>
      <c r="I22" s="54"/>
    </row>
    <row r="23" spans="2:9" s="7" customFormat="1" ht="20.25" customHeight="1" x14ac:dyDescent="0.2">
      <c r="B23" s="43"/>
      <c r="C23" s="44"/>
      <c r="D23" s="44"/>
      <c r="E23" s="45"/>
      <c r="F23" s="46"/>
      <c r="G23" s="47"/>
      <c r="H23" s="47"/>
      <c r="I23" s="48"/>
    </row>
    <row r="24" spans="2:9" s="7" customFormat="1" ht="20.25" customHeight="1" x14ac:dyDescent="0.2">
      <c r="B24" s="49"/>
      <c r="C24" s="50"/>
      <c r="D24" s="50"/>
      <c r="E24" s="51"/>
      <c r="F24" s="52"/>
      <c r="G24" s="53"/>
      <c r="H24" s="53"/>
      <c r="I24" s="60"/>
    </row>
    <row r="25" spans="2:9" s="7" customFormat="1" ht="20.25" customHeight="1" x14ac:dyDescent="0.2">
      <c r="B25" s="43"/>
      <c r="C25" s="63"/>
      <c r="D25" s="63"/>
      <c r="E25" s="45"/>
      <c r="F25" s="46"/>
      <c r="G25" s="47"/>
      <c r="H25" s="47"/>
      <c r="I25" s="48"/>
    </row>
    <row r="26" spans="2:9" s="7" customFormat="1" ht="20.25" customHeight="1" x14ac:dyDescent="0.2">
      <c r="B26" s="49"/>
      <c r="C26" s="50"/>
      <c r="D26" s="50"/>
      <c r="E26" s="51"/>
      <c r="F26" s="52"/>
      <c r="G26" s="53"/>
      <c r="H26" s="53"/>
      <c r="I26" s="56"/>
    </row>
    <row r="27" spans="2:9" s="7" customFormat="1" ht="20.25" customHeight="1" x14ac:dyDescent="0.2">
      <c r="B27" s="43"/>
      <c r="C27" s="44"/>
      <c r="D27" s="44"/>
      <c r="E27" s="61"/>
      <c r="F27" s="46"/>
      <c r="G27" s="47"/>
      <c r="H27" s="47"/>
      <c r="I27" s="48"/>
    </row>
    <row r="28" spans="2:9" s="7" customFormat="1" ht="20.25" customHeight="1" x14ac:dyDescent="0.2">
      <c r="B28" s="49"/>
      <c r="C28" s="50"/>
      <c r="D28" s="50"/>
      <c r="E28" s="51"/>
      <c r="F28" s="52"/>
      <c r="G28" s="53"/>
      <c r="H28" s="53"/>
      <c r="I28" s="54"/>
    </row>
    <row r="29" spans="2:9" s="7" customFormat="1" ht="20.25" customHeight="1" x14ac:dyDescent="0.2">
      <c r="B29" s="43"/>
      <c r="C29" s="44"/>
      <c r="D29" s="44"/>
      <c r="E29" s="45"/>
      <c r="F29" s="46"/>
      <c r="G29" s="47"/>
      <c r="H29" s="47"/>
      <c r="I29" s="48"/>
    </row>
    <row r="30" spans="2:9" s="7" customFormat="1" ht="20.25" customHeight="1" x14ac:dyDescent="0.2">
      <c r="B30" s="49"/>
      <c r="C30" s="50"/>
      <c r="D30" s="50"/>
      <c r="E30" s="51"/>
      <c r="F30" s="52"/>
      <c r="G30" s="53"/>
      <c r="H30" s="53"/>
      <c r="I30" s="60"/>
    </row>
    <row r="31" spans="2:9" s="7" customFormat="1" ht="20.25" customHeight="1" x14ac:dyDescent="0.2">
      <c r="B31" s="43"/>
      <c r="C31" s="44"/>
      <c r="D31" s="44"/>
      <c r="E31" s="61"/>
      <c r="F31" s="46"/>
      <c r="G31" s="47"/>
      <c r="H31" s="47"/>
      <c r="I31" s="48"/>
    </row>
    <row r="32" spans="2:9" s="7" customFormat="1" ht="20.25" customHeight="1" x14ac:dyDescent="0.2">
      <c r="B32" s="49"/>
      <c r="C32" s="50"/>
      <c r="D32" s="50"/>
      <c r="E32" s="51"/>
      <c r="F32" s="52"/>
      <c r="G32" s="53"/>
      <c r="H32" s="53"/>
      <c r="I32" s="54"/>
    </row>
    <row r="33" spans="2:9" s="7" customFormat="1" ht="20.25" customHeight="1" x14ac:dyDescent="0.2">
      <c r="B33" s="43"/>
      <c r="C33" s="63"/>
      <c r="D33" s="63"/>
      <c r="E33" s="45"/>
      <c r="F33" s="46"/>
      <c r="G33" s="47"/>
      <c r="H33" s="47"/>
      <c r="I33" s="48"/>
    </row>
    <row r="34" spans="2:9" s="7" customFormat="1" ht="20.25" customHeight="1" x14ac:dyDescent="0.2">
      <c r="B34" s="49"/>
      <c r="C34" s="50"/>
      <c r="D34" s="50"/>
      <c r="E34" s="51"/>
      <c r="F34" s="52"/>
      <c r="G34" s="53"/>
      <c r="H34" s="53"/>
      <c r="I34" s="56"/>
    </row>
    <row r="35" spans="2:9" s="7" customFormat="1" ht="20.25" customHeight="1" x14ac:dyDescent="0.2">
      <c r="B35" s="43"/>
      <c r="C35" s="44"/>
      <c r="D35" s="44"/>
      <c r="E35" s="45"/>
      <c r="F35" s="46"/>
      <c r="G35" s="47"/>
      <c r="H35" s="47"/>
      <c r="I35" s="48"/>
    </row>
    <row r="36" spans="2:9" s="7" customFormat="1" ht="20.25" customHeight="1" x14ac:dyDescent="0.2">
      <c r="B36" s="49"/>
      <c r="C36" s="50"/>
      <c r="D36" s="50"/>
      <c r="E36" s="51"/>
      <c r="F36" s="52"/>
      <c r="G36" s="53"/>
      <c r="H36" s="53"/>
      <c r="I36" s="54"/>
    </row>
    <row r="37" spans="2:9" s="7" customFormat="1" ht="20.25" customHeight="1" x14ac:dyDescent="0.2">
      <c r="B37" s="43"/>
      <c r="C37" s="63"/>
      <c r="D37" s="63"/>
      <c r="E37" s="61"/>
      <c r="F37" s="46"/>
      <c r="G37" s="47"/>
      <c r="H37" s="47"/>
      <c r="I37" s="48"/>
    </row>
    <row r="38" spans="2:9" s="7" customFormat="1" ht="20.25" customHeight="1" x14ac:dyDescent="0.2">
      <c r="B38" s="49"/>
      <c r="C38" s="50"/>
      <c r="D38" s="50"/>
      <c r="E38" s="51"/>
      <c r="F38" s="52"/>
      <c r="G38" s="53"/>
      <c r="H38" s="53"/>
      <c r="I38" s="56"/>
    </row>
    <row r="39" spans="2:9" s="7" customFormat="1" ht="20.25" customHeight="1" x14ac:dyDescent="0.2">
      <c r="B39" s="43"/>
      <c r="C39" s="44"/>
      <c r="D39" s="44"/>
      <c r="E39" s="61"/>
      <c r="F39" s="46"/>
      <c r="G39" s="47"/>
      <c r="H39" s="47"/>
      <c r="I39" s="48"/>
    </row>
    <row r="40" spans="2:9" s="7" customFormat="1" ht="20.25" customHeight="1" x14ac:dyDescent="0.2">
      <c r="B40" s="49"/>
      <c r="C40" s="50"/>
      <c r="D40" s="50"/>
      <c r="E40" s="51"/>
      <c r="F40" s="52"/>
      <c r="G40" s="53"/>
      <c r="H40" s="53"/>
      <c r="I40" s="54"/>
    </row>
    <row r="41" spans="2:9" s="7" customFormat="1" ht="20.25" customHeight="1" x14ac:dyDescent="0.2">
      <c r="B41" s="43"/>
      <c r="C41" s="44"/>
      <c r="D41" s="44"/>
      <c r="E41" s="61"/>
      <c r="F41" s="46"/>
      <c r="G41" s="47"/>
      <c r="H41" s="47"/>
      <c r="I41" s="48"/>
    </row>
    <row r="42" spans="2:9" s="7" customFormat="1" ht="20.25" customHeight="1" x14ac:dyDescent="0.2">
      <c r="B42" s="49"/>
      <c r="C42" s="50"/>
      <c r="D42" s="64"/>
      <c r="E42" s="51"/>
      <c r="F42" s="52"/>
      <c r="G42" s="53"/>
      <c r="H42" s="59"/>
      <c r="I42" s="65"/>
    </row>
    <row r="43" spans="2:9" s="7" customFormat="1" ht="20.25" customHeight="1" x14ac:dyDescent="0.2">
      <c r="B43" s="43"/>
      <c r="C43" s="44"/>
      <c r="D43" s="44"/>
      <c r="E43" s="61"/>
      <c r="F43" s="46"/>
      <c r="G43" s="47"/>
      <c r="H43" s="47"/>
      <c r="I43" s="48"/>
    </row>
    <row r="44" spans="2:9" s="7" customFormat="1" ht="20.25" customHeight="1" x14ac:dyDescent="0.2">
      <c r="B44" s="49"/>
      <c r="C44" s="50"/>
      <c r="D44" s="64"/>
      <c r="E44" s="51"/>
      <c r="F44" s="52"/>
      <c r="G44" s="53"/>
      <c r="H44" s="53"/>
      <c r="I44" s="54"/>
    </row>
    <row r="45" spans="2:9" s="7" customFormat="1" ht="20.25" customHeight="1" x14ac:dyDescent="0.2">
      <c r="B45" s="43"/>
      <c r="C45" s="44"/>
      <c r="D45" s="44"/>
      <c r="E45" s="61"/>
      <c r="F45" s="46"/>
      <c r="G45" s="47"/>
      <c r="H45" s="47"/>
      <c r="I45" s="48"/>
    </row>
    <row r="46" spans="2:9" s="7" customFormat="1" ht="20.25" customHeight="1" x14ac:dyDescent="0.2">
      <c r="B46" s="49"/>
      <c r="C46" s="50"/>
      <c r="D46" s="66"/>
      <c r="E46" s="51"/>
      <c r="F46" s="52"/>
      <c r="G46" s="53"/>
      <c r="H46" s="53"/>
      <c r="I46" s="54"/>
    </row>
    <row r="47" spans="2:9" s="7" customFormat="1" ht="20.25" customHeight="1" x14ac:dyDescent="0.2">
      <c r="B47" s="43"/>
      <c r="C47" s="44"/>
      <c r="D47" s="44"/>
      <c r="E47" s="45"/>
      <c r="F47" s="46"/>
      <c r="G47" s="47"/>
      <c r="H47" s="47"/>
      <c r="I47" s="48"/>
    </row>
    <row r="48" spans="2:9" s="7" customFormat="1" ht="20.25" customHeight="1" x14ac:dyDescent="0.2">
      <c r="B48" s="49"/>
      <c r="C48" s="50"/>
      <c r="D48" s="50"/>
      <c r="E48" s="51"/>
      <c r="F48" s="52"/>
      <c r="G48" s="53"/>
      <c r="H48" s="53"/>
      <c r="I48" s="56"/>
    </row>
    <row r="49" spans="2:9" s="7" customFormat="1" ht="20.25" customHeight="1" x14ac:dyDescent="0.2">
      <c r="B49" s="43"/>
      <c r="C49" s="44"/>
      <c r="D49" s="44"/>
      <c r="E49" s="45"/>
      <c r="F49" s="46"/>
      <c r="G49" s="47"/>
      <c r="H49" s="47"/>
      <c r="I49" s="48"/>
    </row>
    <row r="50" spans="2:9" s="7" customFormat="1" ht="20.25" customHeight="1" x14ac:dyDescent="0.2">
      <c r="B50" s="49"/>
      <c r="C50" s="50"/>
      <c r="D50" s="50"/>
      <c r="E50" s="51"/>
      <c r="F50" s="52"/>
      <c r="G50" s="53"/>
      <c r="H50" s="53"/>
      <c r="I50" s="54"/>
    </row>
  </sheetData>
  <mergeCells count="1">
    <mergeCell ref="B2:C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headerFooter>
    <oddHeader xml:space="preserve">&amp;R
&amp;"ＭＳ Ｐゴシック,標準"&amp;12P.&amp;P&amp;"-,標準"&amp;11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534"/>
  <sheetViews>
    <sheetView showZeros="0" view="pageBreakPreview" topLeftCell="A429" zoomScale="55" zoomScaleNormal="100" zoomScaleSheetLayoutView="55" workbookViewId="0">
      <selection activeCell="I533" sqref="I533"/>
    </sheetView>
  </sheetViews>
  <sheetFormatPr defaultRowHeight="20.25" x14ac:dyDescent="0.4"/>
  <cols>
    <col min="1" max="1" width="2.125" style="38" customWidth="1"/>
    <col min="2" max="2" width="8.75" style="38" customWidth="1"/>
    <col min="3" max="3" width="40.375" style="38" customWidth="1"/>
    <col min="4" max="4" width="32.625" style="38" customWidth="1"/>
    <col min="5" max="5" width="14.5" style="39" customWidth="1"/>
    <col min="6" max="6" width="8.25" style="38" customWidth="1"/>
    <col min="7" max="7" width="16.5" style="7" customWidth="1"/>
    <col min="8" max="8" width="22.125" style="91" customWidth="1"/>
    <col min="9" max="9" width="19.375" style="91" customWidth="1"/>
    <col min="10" max="16384" width="9" style="38"/>
  </cols>
  <sheetData>
    <row r="1" spans="2:9" s="7" customFormat="1" ht="29.25" customHeight="1" x14ac:dyDescent="0.2">
      <c r="B1" s="1"/>
      <c r="C1" s="2" t="s">
        <v>0</v>
      </c>
      <c r="D1" s="3"/>
      <c r="E1" s="4"/>
      <c r="F1" s="5"/>
      <c r="G1" s="6"/>
      <c r="H1" s="6"/>
      <c r="I1" s="3"/>
    </row>
    <row r="2" spans="2:9" s="7" customFormat="1" ht="19.5" customHeight="1" x14ac:dyDescent="0.2">
      <c r="B2" s="136" t="s">
        <v>1</v>
      </c>
      <c r="C2" s="137"/>
      <c r="D2" s="8" t="s">
        <v>2</v>
      </c>
      <c r="E2" s="9" t="s">
        <v>3</v>
      </c>
      <c r="F2" s="8" t="s">
        <v>4</v>
      </c>
      <c r="G2" s="10" t="s">
        <v>5</v>
      </c>
      <c r="H2" s="107" t="s">
        <v>6</v>
      </c>
      <c r="I2" s="93" t="s">
        <v>7</v>
      </c>
    </row>
    <row r="3" spans="2:9" s="7" customFormat="1" ht="18.75" customHeight="1" x14ac:dyDescent="0.2">
      <c r="B3" s="11"/>
      <c r="C3" s="12"/>
      <c r="D3" s="13"/>
      <c r="E3" s="14"/>
      <c r="F3" s="15"/>
      <c r="G3" s="16"/>
      <c r="H3" s="108"/>
      <c r="I3" s="102"/>
    </row>
    <row r="4" spans="2:9" s="7" customFormat="1" ht="18.75" customHeight="1" x14ac:dyDescent="0.2">
      <c r="B4" s="18" t="s">
        <v>8</v>
      </c>
      <c r="C4" s="19" t="s">
        <v>39</v>
      </c>
      <c r="D4" s="20"/>
      <c r="E4" s="21"/>
      <c r="F4" s="22"/>
      <c r="G4" s="23"/>
      <c r="H4" s="109"/>
      <c r="I4" s="103"/>
    </row>
    <row r="5" spans="2:9" s="7" customFormat="1" ht="18.75" customHeight="1" x14ac:dyDescent="0.2">
      <c r="B5" s="25"/>
      <c r="C5" s="13"/>
      <c r="D5" s="13"/>
      <c r="E5" s="14"/>
      <c r="F5" s="15"/>
      <c r="G5" s="16"/>
      <c r="H5" s="108"/>
      <c r="I5" s="104"/>
    </row>
    <row r="6" spans="2:9" s="7" customFormat="1" ht="18.75" customHeight="1" x14ac:dyDescent="0.2">
      <c r="B6" s="26">
        <f>B80</f>
        <v>1</v>
      </c>
      <c r="C6" s="20" t="str">
        <f>C80</f>
        <v>外構</v>
      </c>
      <c r="D6" s="20"/>
      <c r="E6" s="21">
        <v>1</v>
      </c>
      <c r="F6" s="22" t="s">
        <v>9</v>
      </c>
      <c r="G6" s="23"/>
      <c r="H6" s="109"/>
      <c r="I6" s="105"/>
    </row>
    <row r="7" spans="2:9" s="7" customFormat="1" ht="18.75" customHeight="1" x14ac:dyDescent="0.2">
      <c r="B7" s="25"/>
      <c r="C7" s="13"/>
      <c r="D7" s="13"/>
      <c r="E7" s="14"/>
      <c r="F7" s="15"/>
      <c r="G7" s="16"/>
      <c r="H7" s="108"/>
      <c r="I7" s="104"/>
    </row>
    <row r="8" spans="2:9" s="7" customFormat="1" ht="18.75" customHeight="1" x14ac:dyDescent="0.2">
      <c r="B8" s="26">
        <v>2</v>
      </c>
      <c r="C8" s="20" t="str">
        <f>C162</f>
        <v>診療所</v>
      </c>
      <c r="D8" s="20"/>
      <c r="E8" s="21">
        <v>1</v>
      </c>
      <c r="F8" s="22" t="s">
        <v>9</v>
      </c>
      <c r="G8" s="23"/>
      <c r="H8" s="109"/>
      <c r="I8" s="105"/>
    </row>
    <row r="9" spans="2:9" s="7" customFormat="1" ht="18.75" customHeight="1" x14ac:dyDescent="0.2">
      <c r="B9" s="25"/>
      <c r="C9" s="13"/>
      <c r="D9" s="13"/>
      <c r="E9" s="14"/>
      <c r="F9" s="15"/>
      <c r="G9" s="16"/>
      <c r="H9" s="108"/>
      <c r="I9" s="104"/>
    </row>
    <row r="10" spans="2:9" s="7" customFormat="1" ht="18.75" customHeight="1" x14ac:dyDescent="0.2">
      <c r="B10" s="26">
        <v>3</v>
      </c>
      <c r="C10" s="20" t="str">
        <f>C354</f>
        <v>車寄せ</v>
      </c>
      <c r="D10" s="20"/>
      <c r="E10" s="21">
        <v>1</v>
      </c>
      <c r="F10" s="22" t="s">
        <v>9</v>
      </c>
      <c r="G10" s="23"/>
      <c r="H10" s="109"/>
      <c r="I10" s="105"/>
    </row>
    <row r="11" spans="2:9" s="7" customFormat="1" ht="18.75" customHeight="1" x14ac:dyDescent="0.2">
      <c r="B11" s="25"/>
      <c r="C11" s="13"/>
      <c r="D11" s="13"/>
      <c r="E11" s="14"/>
      <c r="F11" s="15"/>
      <c r="G11" s="16"/>
      <c r="H11" s="108"/>
      <c r="I11" s="104"/>
    </row>
    <row r="12" spans="2:9" s="7" customFormat="1" ht="18.75" customHeight="1" x14ac:dyDescent="0.2">
      <c r="B12" s="26">
        <v>4</v>
      </c>
      <c r="C12" s="20" t="str">
        <f>C480</f>
        <v>撤去</v>
      </c>
      <c r="D12" s="20"/>
      <c r="E12" s="21">
        <v>1</v>
      </c>
      <c r="F12" s="22" t="s">
        <v>9</v>
      </c>
      <c r="G12" s="23"/>
      <c r="H12" s="109"/>
      <c r="I12" s="105"/>
    </row>
    <row r="13" spans="2:9" s="7" customFormat="1" ht="18.75" customHeight="1" x14ac:dyDescent="0.2">
      <c r="B13" s="25"/>
      <c r="C13" s="13"/>
      <c r="D13" s="13"/>
      <c r="E13" s="14"/>
      <c r="F13" s="15"/>
      <c r="G13" s="16"/>
      <c r="H13" s="108"/>
      <c r="I13" s="104"/>
    </row>
    <row r="14" spans="2:9" s="7" customFormat="1" ht="18.75" customHeight="1" x14ac:dyDescent="0.2">
      <c r="B14" s="26">
        <v>5</v>
      </c>
      <c r="C14" s="20" t="str">
        <f>C498</f>
        <v>発生材運搬</v>
      </c>
      <c r="D14" s="20"/>
      <c r="E14" s="21">
        <v>1</v>
      </c>
      <c r="F14" s="22" t="s">
        <v>9</v>
      </c>
      <c r="G14" s="23"/>
      <c r="H14" s="109"/>
      <c r="I14" s="105"/>
    </row>
    <row r="15" spans="2:9" s="7" customFormat="1" ht="18.75" customHeight="1" x14ac:dyDescent="0.2">
      <c r="B15" s="25"/>
      <c r="C15" s="13"/>
      <c r="D15" s="13"/>
      <c r="E15" s="14"/>
      <c r="F15" s="15"/>
      <c r="G15" s="16"/>
      <c r="H15" s="108"/>
      <c r="I15" s="104"/>
    </row>
    <row r="16" spans="2:9" s="7" customFormat="1" ht="18.75" customHeight="1" x14ac:dyDescent="0.2">
      <c r="B16" s="26">
        <v>6</v>
      </c>
      <c r="C16" s="20" t="str">
        <f>C516</f>
        <v>発生材処分</v>
      </c>
      <c r="D16" s="20"/>
      <c r="E16" s="21">
        <v>1</v>
      </c>
      <c r="F16" s="22" t="s">
        <v>9</v>
      </c>
      <c r="G16" s="23"/>
      <c r="H16" s="109"/>
      <c r="I16" s="105"/>
    </row>
    <row r="17" spans="2:9" s="7" customFormat="1" ht="18.75" customHeight="1" x14ac:dyDescent="0.2">
      <c r="B17" s="25"/>
      <c r="C17" s="13"/>
      <c r="D17" s="13"/>
      <c r="E17" s="14"/>
      <c r="F17" s="15"/>
      <c r="G17" s="16"/>
      <c r="H17" s="108"/>
      <c r="I17" s="104"/>
    </row>
    <row r="18" spans="2:9" s="7" customFormat="1" ht="18.75" customHeight="1" x14ac:dyDescent="0.2">
      <c r="B18" s="26"/>
      <c r="C18" s="20"/>
      <c r="D18" s="20"/>
      <c r="E18" s="21"/>
      <c r="F18" s="22"/>
      <c r="G18" s="23"/>
      <c r="H18" s="109"/>
      <c r="I18" s="105"/>
    </row>
    <row r="19" spans="2:9" s="7" customFormat="1" ht="18.75" customHeight="1" x14ac:dyDescent="0.2">
      <c r="B19" s="25"/>
      <c r="C19" s="27"/>
      <c r="D19" s="13"/>
      <c r="E19" s="14"/>
      <c r="F19" s="15"/>
      <c r="G19" s="16"/>
      <c r="H19" s="108"/>
      <c r="I19" s="104"/>
    </row>
    <row r="20" spans="2:9" s="7" customFormat="1" ht="18.75" customHeight="1" x14ac:dyDescent="0.2">
      <c r="B20" s="26"/>
      <c r="C20" s="22" t="s">
        <v>412</v>
      </c>
      <c r="D20" s="20"/>
      <c r="E20" s="21"/>
      <c r="F20" s="22"/>
      <c r="G20" s="23"/>
      <c r="H20" s="109"/>
      <c r="I20" s="105"/>
    </row>
    <row r="21" spans="2:9" s="7" customFormat="1" ht="18.75" customHeight="1" x14ac:dyDescent="0.2">
      <c r="B21" s="25"/>
      <c r="C21" s="27"/>
      <c r="D21" s="13"/>
      <c r="E21" s="14"/>
      <c r="F21" s="15"/>
      <c r="G21" s="16"/>
      <c r="H21" s="108"/>
      <c r="I21" s="104"/>
    </row>
    <row r="22" spans="2:9" s="7" customFormat="1" ht="18.75" customHeight="1" x14ac:dyDescent="0.2">
      <c r="B22" s="26"/>
      <c r="C22" s="20"/>
      <c r="D22" s="20"/>
      <c r="E22" s="21"/>
      <c r="F22" s="22"/>
      <c r="G22" s="23"/>
      <c r="H22" s="109"/>
      <c r="I22" s="105"/>
    </row>
    <row r="23" spans="2:9" s="7" customFormat="1" ht="18.75" customHeight="1" x14ac:dyDescent="0.2">
      <c r="B23" s="25"/>
      <c r="C23" s="13"/>
      <c r="D23" s="13"/>
      <c r="E23" s="14"/>
      <c r="F23" s="15"/>
      <c r="G23" s="16"/>
      <c r="H23" s="108"/>
      <c r="I23" s="104"/>
    </row>
    <row r="24" spans="2:9" s="7" customFormat="1" ht="18.75" customHeight="1" x14ac:dyDescent="0.2">
      <c r="B24" s="28"/>
      <c r="C24" s="20"/>
      <c r="D24" s="20"/>
      <c r="E24" s="21"/>
      <c r="F24" s="22"/>
      <c r="G24" s="23"/>
      <c r="H24" s="109"/>
      <c r="I24" s="105"/>
    </row>
    <row r="25" spans="2:9" s="7" customFormat="1" ht="18.75" customHeight="1" x14ac:dyDescent="0.2">
      <c r="B25" s="25"/>
      <c r="C25" s="13"/>
      <c r="D25" s="13"/>
      <c r="E25" s="14"/>
      <c r="F25" s="15"/>
      <c r="G25" s="16"/>
      <c r="H25" s="108"/>
      <c r="I25" s="104"/>
    </row>
    <row r="26" spans="2:9" s="7" customFormat="1" ht="18.75" customHeight="1" x14ac:dyDescent="0.2">
      <c r="B26" s="26"/>
      <c r="C26" s="20"/>
      <c r="D26" s="20"/>
      <c r="E26" s="21"/>
      <c r="F26" s="22"/>
      <c r="G26" s="23"/>
      <c r="H26" s="109"/>
      <c r="I26" s="105"/>
    </row>
    <row r="27" spans="2:9" s="7" customFormat="1" ht="18.75" customHeight="1" x14ac:dyDescent="0.2">
      <c r="B27" s="25"/>
      <c r="C27" s="13"/>
      <c r="D27" s="13"/>
      <c r="E27" s="14"/>
      <c r="F27" s="15"/>
      <c r="G27" s="16"/>
      <c r="H27" s="108"/>
      <c r="I27" s="104"/>
    </row>
    <row r="28" spans="2:9" s="7" customFormat="1" ht="18.75" customHeight="1" x14ac:dyDescent="0.2">
      <c r="B28" s="26"/>
      <c r="C28" s="20"/>
      <c r="D28" s="20"/>
      <c r="E28" s="21"/>
      <c r="F28" s="22"/>
      <c r="G28" s="23"/>
      <c r="H28" s="109"/>
      <c r="I28" s="105"/>
    </row>
    <row r="29" spans="2:9" s="7" customFormat="1" ht="18.75" customHeight="1" x14ac:dyDescent="0.2">
      <c r="B29" s="25"/>
      <c r="C29" s="13"/>
      <c r="D29" s="13"/>
      <c r="E29" s="14"/>
      <c r="F29" s="15"/>
      <c r="G29" s="16"/>
      <c r="H29" s="108"/>
      <c r="I29" s="104"/>
    </row>
    <row r="30" spans="2:9" s="7" customFormat="1" ht="18.75" customHeight="1" x14ac:dyDescent="0.2">
      <c r="B30" s="26"/>
      <c r="C30" s="20"/>
      <c r="D30" s="20"/>
      <c r="E30" s="21"/>
      <c r="F30" s="22"/>
      <c r="G30" s="23"/>
      <c r="H30" s="109"/>
      <c r="I30" s="105"/>
    </row>
    <row r="31" spans="2:9" s="7" customFormat="1" ht="18.75" customHeight="1" x14ac:dyDescent="0.2">
      <c r="B31" s="25"/>
      <c r="C31" s="13"/>
      <c r="D31" s="13"/>
      <c r="E31" s="14"/>
      <c r="F31" s="15"/>
      <c r="G31" s="16"/>
      <c r="H31" s="108"/>
      <c r="I31" s="104"/>
    </row>
    <row r="32" spans="2:9" s="7" customFormat="1" ht="18.75" customHeight="1" x14ac:dyDescent="0.2">
      <c r="B32" s="26"/>
      <c r="C32" s="20"/>
      <c r="D32" s="20"/>
      <c r="E32" s="21"/>
      <c r="F32" s="22"/>
      <c r="G32" s="23"/>
      <c r="H32" s="109"/>
      <c r="I32" s="105"/>
    </row>
    <row r="33" spans="2:9" s="7" customFormat="1" ht="18.75" customHeight="1" x14ac:dyDescent="0.2">
      <c r="B33" s="25"/>
      <c r="C33" s="13"/>
      <c r="D33" s="13"/>
      <c r="E33" s="14"/>
      <c r="F33" s="15"/>
      <c r="G33" s="16"/>
      <c r="H33" s="108"/>
      <c r="I33" s="104"/>
    </row>
    <row r="34" spans="2:9" s="7" customFormat="1" ht="18.75" customHeight="1" x14ac:dyDescent="0.2">
      <c r="B34" s="26"/>
      <c r="C34" s="20"/>
      <c r="D34" s="20"/>
      <c r="E34" s="21"/>
      <c r="F34" s="22"/>
      <c r="G34" s="23"/>
      <c r="H34" s="109"/>
      <c r="I34" s="105"/>
    </row>
    <row r="35" spans="2:9" s="7" customFormat="1" ht="18.75" customHeight="1" x14ac:dyDescent="0.2">
      <c r="B35" s="25"/>
      <c r="C35" s="13"/>
      <c r="D35" s="13"/>
      <c r="E35" s="14"/>
      <c r="F35" s="15"/>
      <c r="G35" s="16"/>
      <c r="H35" s="108"/>
      <c r="I35" s="104"/>
    </row>
    <row r="36" spans="2:9" s="7" customFormat="1" ht="18.75" customHeight="1" x14ac:dyDescent="0.2">
      <c r="B36" s="26"/>
      <c r="C36" s="20"/>
      <c r="D36" s="20"/>
      <c r="E36" s="21"/>
      <c r="F36" s="22"/>
      <c r="G36" s="23"/>
      <c r="H36" s="109"/>
      <c r="I36" s="105"/>
    </row>
    <row r="37" spans="2:9" s="7" customFormat="1" ht="18.75" customHeight="1" x14ac:dyDescent="0.2">
      <c r="B37" s="25"/>
      <c r="C37" s="13"/>
      <c r="D37" s="13"/>
      <c r="E37" s="14"/>
      <c r="F37" s="15"/>
      <c r="G37" s="16"/>
      <c r="H37" s="108"/>
      <c r="I37" s="104"/>
    </row>
    <row r="38" spans="2:9" s="7" customFormat="1" ht="18.75" customHeight="1" x14ac:dyDescent="0.2">
      <c r="B38" s="22"/>
      <c r="C38" s="20"/>
      <c r="D38" s="20"/>
      <c r="E38" s="21"/>
      <c r="F38" s="22"/>
      <c r="G38" s="23"/>
      <c r="H38" s="109"/>
      <c r="I38" s="105"/>
    </row>
    <row r="39" spans="2:9" s="7" customFormat="1" ht="18.75" customHeight="1" x14ac:dyDescent="0.2">
      <c r="B39" s="25"/>
      <c r="C39" s="27"/>
      <c r="D39" s="13"/>
      <c r="E39" s="14"/>
      <c r="F39" s="15"/>
      <c r="G39" s="16"/>
      <c r="H39" s="108"/>
      <c r="I39" s="104"/>
    </row>
    <row r="40" spans="2:9" s="7" customFormat="1" ht="18.75" customHeight="1" x14ac:dyDescent="0.2">
      <c r="B40" s="26"/>
      <c r="C40" s="69"/>
      <c r="D40" s="20"/>
      <c r="E40" s="21"/>
      <c r="F40" s="22"/>
      <c r="G40" s="23"/>
      <c r="H40" s="109"/>
      <c r="I40" s="105"/>
    </row>
    <row r="41" spans="2:9" s="7" customFormat="1" ht="18.75" customHeight="1" x14ac:dyDescent="0.2">
      <c r="B41" s="25"/>
      <c r="C41" s="27"/>
      <c r="D41" s="13"/>
      <c r="E41" s="14"/>
      <c r="F41" s="15"/>
      <c r="G41" s="16"/>
      <c r="H41" s="108"/>
      <c r="I41" s="104"/>
    </row>
    <row r="42" spans="2:9" s="7" customFormat="1" ht="18.75" customHeight="1" x14ac:dyDescent="0.2">
      <c r="B42" s="26"/>
      <c r="C42" s="20"/>
      <c r="D42" s="20"/>
      <c r="E42" s="21"/>
      <c r="F42" s="22"/>
      <c r="G42" s="23"/>
      <c r="H42" s="109"/>
      <c r="I42" s="105"/>
    </row>
    <row r="43" spans="2:9" s="7" customFormat="1" ht="18.75" customHeight="1" x14ac:dyDescent="0.2">
      <c r="B43" s="25"/>
      <c r="C43" s="13"/>
      <c r="D43" s="13"/>
      <c r="E43" s="14"/>
      <c r="F43" s="15"/>
      <c r="G43" s="16"/>
      <c r="H43" s="108"/>
      <c r="I43" s="104"/>
    </row>
    <row r="44" spans="2:9" s="7" customFormat="1" ht="18.75" customHeight="1" x14ac:dyDescent="0.2">
      <c r="B44" s="26"/>
      <c r="C44" s="22"/>
      <c r="D44" s="20"/>
      <c r="E44" s="21"/>
      <c r="F44" s="22"/>
      <c r="G44" s="23"/>
      <c r="H44" s="109"/>
      <c r="I44" s="105"/>
    </row>
    <row r="45" spans="2:9" s="7" customFormat="1" ht="18.75" customHeight="1" x14ac:dyDescent="0.2">
      <c r="B45" s="25"/>
      <c r="C45" s="27"/>
      <c r="D45" s="13"/>
      <c r="E45" s="14"/>
      <c r="F45" s="15"/>
      <c r="G45" s="16"/>
      <c r="H45" s="108"/>
      <c r="I45" s="104"/>
    </row>
    <row r="46" spans="2:9" s="7" customFormat="1" ht="18.75" customHeight="1" x14ac:dyDescent="0.2">
      <c r="B46" s="26"/>
      <c r="C46" s="20"/>
      <c r="D46" s="20"/>
      <c r="E46" s="21"/>
      <c r="F46" s="22"/>
      <c r="G46" s="23"/>
      <c r="H46" s="109"/>
      <c r="I46" s="105"/>
    </row>
    <row r="47" spans="2:9" s="7" customFormat="1" ht="18.75" customHeight="1" x14ac:dyDescent="0.2">
      <c r="B47" s="25"/>
      <c r="C47" s="27"/>
      <c r="D47" s="13"/>
      <c r="E47" s="14"/>
      <c r="F47" s="15"/>
      <c r="G47" s="16"/>
      <c r="H47" s="108"/>
      <c r="I47" s="104"/>
    </row>
    <row r="48" spans="2:9" s="7" customFormat="1" ht="18.75" customHeight="1" x14ac:dyDescent="0.2">
      <c r="B48" s="26"/>
      <c r="C48" s="20"/>
      <c r="D48" s="20"/>
      <c r="E48" s="21"/>
      <c r="F48" s="22"/>
      <c r="G48" s="23"/>
      <c r="H48" s="109"/>
      <c r="I48" s="105"/>
    </row>
    <row r="49" spans="2:9" s="7" customFormat="1" ht="18.75" customHeight="1" x14ac:dyDescent="0.2">
      <c r="B49" s="25"/>
      <c r="C49" s="27"/>
      <c r="D49" s="13"/>
      <c r="E49" s="14"/>
      <c r="F49" s="15"/>
      <c r="G49" s="16"/>
      <c r="H49" s="108"/>
      <c r="I49" s="104"/>
    </row>
    <row r="50" spans="2:9" s="7" customFormat="1" ht="18.75" customHeight="1" x14ac:dyDescent="0.2">
      <c r="B50" s="26"/>
      <c r="C50" s="20"/>
      <c r="D50" s="20"/>
      <c r="E50" s="21"/>
      <c r="F50" s="22"/>
      <c r="G50" s="23"/>
      <c r="H50" s="109"/>
      <c r="I50" s="105"/>
    </row>
    <row r="51" spans="2:9" s="7" customFormat="1" ht="18.75" customHeight="1" x14ac:dyDescent="0.2">
      <c r="B51" s="25"/>
      <c r="C51" s="27"/>
      <c r="D51" s="13"/>
      <c r="E51" s="14"/>
      <c r="F51" s="15"/>
      <c r="G51" s="16"/>
      <c r="H51" s="108"/>
      <c r="I51" s="104"/>
    </row>
    <row r="52" spans="2:9" s="7" customFormat="1" ht="18.75" customHeight="1" x14ac:dyDescent="0.2">
      <c r="B52" s="26"/>
      <c r="C52" s="20"/>
      <c r="D52" s="20"/>
      <c r="E52" s="21"/>
      <c r="F52" s="22"/>
      <c r="G52" s="23"/>
      <c r="H52" s="109"/>
      <c r="I52" s="105"/>
    </row>
    <row r="53" spans="2:9" s="7" customFormat="1" ht="18.75" customHeight="1" x14ac:dyDescent="0.2">
      <c r="B53" s="25"/>
      <c r="C53" s="27"/>
      <c r="D53" s="13"/>
      <c r="E53" s="14"/>
      <c r="F53" s="15"/>
      <c r="G53" s="16"/>
      <c r="H53" s="108"/>
      <c r="I53" s="104"/>
    </row>
    <row r="54" spans="2:9" s="7" customFormat="1" ht="18.75" customHeight="1" x14ac:dyDescent="0.2">
      <c r="B54" s="26"/>
      <c r="C54" s="20"/>
      <c r="D54" s="29"/>
      <c r="E54" s="21"/>
      <c r="F54" s="22"/>
      <c r="G54" s="23"/>
      <c r="H54" s="109"/>
      <c r="I54" s="105"/>
    </row>
    <row r="55" spans="2:9" s="7" customFormat="1" ht="18.75" customHeight="1" x14ac:dyDescent="0.2">
      <c r="B55" s="25"/>
      <c r="C55" s="13"/>
      <c r="D55" s="13"/>
      <c r="E55" s="14"/>
      <c r="F55" s="15"/>
      <c r="G55" s="16"/>
      <c r="H55" s="108"/>
      <c r="I55" s="104"/>
    </row>
    <row r="56" spans="2:9" s="7" customFormat="1" ht="18.75" customHeight="1" x14ac:dyDescent="0.2">
      <c r="B56" s="26"/>
      <c r="C56" s="20"/>
      <c r="D56" s="20"/>
      <c r="E56" s="21"/>
      <c r="F56" s="22"/>
      <c r="G56" s="23"/>
      <c r="H56" s="109"/>
      <c r="I56" s="105"/>
    </row>
    <row r="57" spans="2:9" s="7" customFormat="1" ht="18.75" customHeight="1" x14ac:dyDescent="0.2">
      <c r="B57" s="25"/>
      <c r="C57" s="27"/>
      <c r="D57" s="13"/>
      <c r="E57" s="14"/>
      <c r="F57" s="15"/>
      <c r="G57" s="16"/>
      <c r="H57" s="108"/>
      <c r="I57" s="104"/>
    </row>
    <row r="58" spans="2:9" s="7" customFormat="1" ht="18.75" customHeight="1" x14ac:dyDescent="0.2">
      <c r="B58" s="26"/>
      <c r="C58" s="22"/>
      <c r="D58" s="20"/>
      <c r="E58" s="21"/>
      <c r="F58" s="22"/>
      <c r="G58" s="23"/>
      <c r="H58" s="109"/>
      <c r="I58" s="105"/>
    </row>
    <row r="59" spans="2:9" s="7" customFormat="1" ht="18.75" customHeight="1" x14ac:dyDescent="0.2">
      <c r="B59" s="25"/>
      <c r="C59" s="13"/>
      <c r="D59" s="13"/>
      <c r="E59" s="14"/>
      <c r="F59" s="15"/>
      <c r="G59" s="16"/>
      <c r="H59" s="108"/>
      <c r="I59" s="104"/>
    </row>
    <row r="60" spans="2:9" s="7" customFormat="1" ht="18.75" customHeight="1" x14ac:dyDescent="0.2">
      <c r="B60" s="26"/>
      <c r="C60" s="20"/>
      <c r="D60" s="20"/>
      <c r="E60" s="21"/>
      <c r="F60" s="22"/>
      <c r="G60" s="23"/>
      <c r="H60" s="109"/>
      <c r="I60" s="105"/>
    </row>
    <row r="61" spans="2:9" s="7" customFormat="1" ht="18.75" customHeight="1" x14ac:dyDescent="0.2">
      <c r="B61" s="25"/>
      <c r="C61" s="27"/>
      <c r="D61" s="13"/>
      <c r="E61" s="14"/>
      <c r="F61" s="15"/>
      <c r="G61" s="16"/>
      <c r="H61" s="108"/>
      <c r="I61" s="104"/>
    </row>
    <row r="62" spans="2:9" s="7" customFormat="1" ht="18.75" customHeight="1" x14ac:dyDescent="0.2">
      <c r="B62" s="26"/>
      <c r="C62" s="22"/>
      <c r="D62" s="20"/>
      <c r="E62" s="21"/>
      <c r="F62" s="22"/>
      <c r="G62" s="23"/>
      <c r="H62" s="109"/>
      <c r="I62" s="105"/>
    </row>
    <row r="63" spans="2:9" s="7" customFormat="1" ht="18.75" customHeight="1" x14ac:dyDescent="0.2">
      <c r="B63" s="25"/>
      <c r="C63" s="27"/>
      <c r="D63" s="13"/>
      <c r="E63" s="14"/>
      <c r="F63" s="15"/>
      <c r="G63" s="16"/>
      <c r="H63" s="108"/>
      <c r="I63" s="104"/>
    </row>
    <row r="64" spans="2:9" s="7" customFormat="1" ht="18.75" customHeight="1" x14ac:dyDescent="0.2">
      <c r="B64" s="26"/>
      <c r="C64" s="22"/>
      <c r="D64" s="20"/>
      <c r="E64" s="21"/>
      <c r="F64" s="22"/>
      <c r="G64" s="23"/>
      <c r="H64" s="109"/>
      <c r="I64" s="105"/>
    </row>
    <row r="65" spans="2:9" s="7" customFormat="1" ht="18.75" customHeight="1" x14ac:dyDescent="0.2">
      <c r="B65" s="25"/>
      <c r="C65" s="13"/>
      <c r="D65" s="13"/>
      <c r="E65" s="14"/>
      <c r="F65" s="15"/>
      <c r="G65" s="16"/>
      <c r="H65" s="108"/>
      <c r="I65" s="104"/>
    </row>
    <row r="66" spans="2:9" s="7" customFormat="1" ht="18.75" customHeight="1" x14ac:dyDescent="0.2">
      <c r="B66" s="26"/>
      <c r="C66" s="20"/>
      <c r="D66" s="20"/>
      <c r="E66" s="21"/>
      <c r="F66" s="22"/>
      <c r="G66" s="23"/>
      <c r="H66" s="109"/>
      <c r="I66" s="105"/>
    </row>
    <row r="67" spans="2:9" s="7" customFormat="1" ht="18.75" customHeight="1" x14ac:dyDescent="0.2">
      <c r="B67" s="25"/>
      <c r="C67" s="27"/>
      <c r="D67" s="13"/>
      <c r="E67" s="14"/>
      <c r="F67" s="15"/>
      <c r="G67" s="16"/>
      <c r="H67" s="108"/>
      <c r="I67" s="104"/>
    </row>
    <row r="68" spans="2:9" s="7" customFormat="1" ht="18.75" customHeight="1" x14ac:dyDescent="0.2">
      <c r="B68" s="26"/>
      <c r="C68" s="20"/>
      <c r="D68" s="20"/>
      <c r="E68" s="21"/>
      <c r="F68" s="22"/>
      <c r="G68" s="23"/>
      <c r="H68" s="109"/>
      <c r="I68" s="105"/>
    </row>
    <row r="69" spans="2:9" s="7" customFormat="1" ht="18.75" customHeight="1" x14ac:dyDescent="0.2">
      <c r="B69" s="25"/>
      <c r="C69" s="27"/>
      <c r="D69" s="13"/>
      <c r="E69" s="14"/>
      <c r="F69" s="15"/>
      <c r="G69" s="16"/>
      <c r="H69" s="108"/>
      <c r="I69" s="104"/>
    </row>
    <row r="70" spans="2:9" s="7" customFormat="1" ht="18.75" customHeight="1" x14ac:dyDescent="0.2">
      <c r="B70" s="26"/>
      <c r="C70" s="20"/>
      <c r="D70" s="20"/>
      <c r="E70" s="21"/>
      <c r="F70" s="22"/>
      <c r="G70" s="23"/>
      <c r="H70" s="109"/>
      <c r="I70" s="105"/>
    </row>
    <row r="71" spans="2:9" s="7" customFormat="1" ht="18.75" customHeight="1" x14ac:dyDescent="0.2">
      <c r="B71" s="25"/>
      <c r="C71" s="27"/>
      <c r="D71" s="13"/>
      <c r="E71" s="14"/>
      <c r="F71" s="15"/>
      <c r="G71" s="16"/>
      <c r="H71" s="108"/>
      <c r="I71" s="104"/>
    </row>
    <row r="72" spans="2:9" s="7" customFormat="1" ht="18.75" customHeight="1" x14ac:dyDescent="0.2">
      <c r="B72" s="26"/>
      <c r="C72" s="20"/>
      <c r="D72" s="20"/>
      <c r="E72" s="21"/>
      <c r="F72" s="22"/>
      <c r="G72" s="23"/>
      <c r="H72" s="109"/>
      <c r="I72" s="105"/>
    </row>
    <row r="73" spans="2:9" s="7" customFormat="1" ht="18.75" customHeight="1" x14ac:dyDescent="0.2">
      <c r="B73" s="25"/>
      <c r="C73" s="27"/>
      <c r="D73" s="13"/>
      <c r="E73" s="14"/>
      <c r="F73" s="15"/>
      <c r="G73" s="16"/>
      <c r="H73" s="108"/>
      <c r="I73" s="104"/>
    </row>
    <row r="74" spans="2:9" s="7" customFormat="1" ht="18.75" customHeight="1" x14ac:dyDescent="0.2">
      <c r="B74" s="26"/>
      <c r="C74" s="20"/>
      <c r="D74" s="20"/>
      <c r="E74" s="21"/>
      <c r="F74" s="22"/>
      <c r="G74" s="23"/>
      <c r="H74" s="109"/>
      <c r="I74" s="105"/>
    </row>
    <row r="75" spans="2:9" s="7" customFormat="1" ht="18.75" customHeight="1" x14ac:dyDescent="0.2">
      <c r="B75" s="25"/>
      <c r="C75" s="27"/>
      <c r="D75" s="13"/>
      <c r="E75" s="14"/>
      <c r="F75" s="15"/>
      <c r="G75" s="16"/>
      <c r="H75" s="108"/>
      <c r="I75" s="104"/>
    </row>
    <row r="76" spans="2:9" s="7" customFormat="1" ht="18.75" customHeight="1" x14ac:dyDescent="0.2">
      <c r="B76" s="26"/>
      <c r="C76" s="20"/>
      <c r="D76" s="20"/>
      <c r="E76" s="21"/>
      <c r="F76" s="22"/>
      <c r="G76" s="23"/>
      <c r="H76" s="109"/>
      <c r="I76" s="105"/>
    </row>
    <row r="77" spans="2:9" s="7" customFormat="1" ht="18.75" customHeight="1" x14ac:dyDescent="0.2">
      <c r="B77" s="25"/>
      <c r="C77" s="27"/>
      <c r="D77" s="13"/>
      <c r="E77" s="14"/>
      <c r="F77" s="15"/>
      <c r="G77" s="16"/>
      <c r="H77" s="108"/>
      <c r="I77" s="104"/>
    </row>
    <row r="78" spans="2:9" s="7" customFormat="1" ht="18.75" customHeight="1" x14ac:dyDescent="0.2">
      <c r="B78" s="26"/>
      <c r="C78" s="20"/>
      <c r="D78" s="20"/>
      <c r="E78" s="21"/>
      <c r="F78" s="22"/>
      <c r="G78" s="23"/>
      <c r="H78" s="109"/>
      <c r="I78" s="105"/>
    </row>
    <row r="79" spans="2:9" ht="18.75" customHeight="1" x14ac:dyDescent="0.4">
      <c r="B79" s="25"/>
      <c r="C79" s="13"/>
      <c r="D79" s="13"/>
      <c r="E79" s="14"/>
      <c r="F79" s="15"/>
      <c r="G79" s="30"/>
      <c r="H79" s="108"/>
      <c r="I79" s="17"/>
    </row>
    <row r="80" spans="2:9" ht="18.75" customHeight="1" x14ac:dyDescent="0.4">
      <c r="B80" s="26">
        <v>1</v>
      </c>
      <c r="C80" s="20" t="s">
        <v>221</v>
      </c>
      <c r="D80" s="20"/>
      <c r="E80" s="21"/>
      <c r="F80" s="22"/>
      <c r="G80" s="31"/>
      <c r="H80" s="109"/>
      <c r="I80" s="106"/>
    </row>
    <row r="81" spans="2:9" s="7" customFormat="1" ht="18.75" customHeight="1" x14ac:dyDescent="0.2">
      <c r="B81" s="25"/>
      <c r="C81" s="13"/>
      <c r="D81" s="13"/>
      <c r="E81" s="14"/>
      <c r="F81" s="15"/>
      <c r="G81" s="16"/>
      <c r="H81" s="108"/>
      <c r="I81" s="104"/>
    </row>
    <row r="82" spans="2:9" s="7" customFormat="1" ht="18.75" customHeight="1" x14ac:dyDescent="0.2">
      <c r="B82" s="26"/>
      <c r="C82" s="20" t="s">
        <v>214</v>
      </c>
      <c r="D82" s="20"/>
      <c r="E82" s="21"/>
      <c r="F82" s="22"/>
      <c r="G82" s="23"/>
      <c r="H82" s="109"/>
      <c r="I82" s="105"/>
    </row>
    <row r="83" spans="2:9" ht="18.75" customHeight="1" x14ac:dyDescent="0.4">
      <c r="B83" s="25"/>
      <c r="C83" s="13"/>
      <c r="D83" s="13"/>
      <c r="E83" s="14"/>
      <c r="F83" s="15"/>
      <c r="G83" s="30"/>
      <c r="H83" s="108"/>
      <c r="I83" s="17"/>
    </row>
    <row r="84" spans="2:9" ht="18.75" customHeight="1" x14ac:dyDescent="0.4">
      <c r="B84" s="26"/>
      <c r="C84" s="20" t="s">
        <v>42</v>
      </c>
      <c r="D84" s="20"/>
      <c r="E84" s="21">
        <v>87</v>
      </c>
      <c r="F84" s="22" t="s">
        <v>67</v>
      </c>
      <c r="G84" s="31"/>
      <c r="H84" s="109"/>
      <c r="I84" s="106"/>
    </row>
    <row r="85" spans="2:9" ht="18.75" customHeight="1" x14ac:dyDescent="0.4">
      <c r="B85" s="25"/>
      <c r="C85" s="13"/>
      <c r="D85" s="13" t="s">
        <v>176</v>
      </c>
      <c r="E85" s="14"/>
      <c r="F85" s="15"/>
      <c r="G85" s="30"/>
      <c r="H85" s="108"/>
      <c r="I85" s="17"/>
    </row>
    <row r="86" spans="2:9" ht="18.75" customHeight="1" x14ac:dyDescent="0.4">
      <c r="B86" s="26"/>
      <c r="C86" s="20" t="s">
        <v>37</v>
      </c>
      <c r="D86" s="20"/>
      <c r="E86" s="21">
        <v>87</v>
      </c>
      <c r="F86" s="22" t="s">
        <v>67</v>
      </c>
      <c r="G86" s="31"/>
      <c r="H86" s="109"/>
      <c r="I86" s="106"/>
    </row>
    <row r="87" spans="2:9" ht="18.75" customHeight="1" x14ac:dyDescent="0.4">
      <c r="B87" s="25"/>
      <c r="C87" s="13"/>
      <c r="D87" s="13" t="s">
        <v>177</v>
      </c>
      <c r="E87" s="14"/>
      <c r="F87" s="15"/>
      <c r="G87" s="30"/>
      <c r="H87" s="108"/>
      <c r="I87" s="17"/>
    </row>
    <row r="88" spans="2:9" ht="18.75" customHeight="1" x14ac:dyDescent="0.4">
      <c r="B88" s="26"/>
      <c r="C88" s="20" t="s">
        <v>37</v>
      </c>
      <c r="D88" s="20"/>
      <c r="E88" s="21">
        <f>1.7+25.8</f>
        <v>27.5</v>
      </c>
      <c r="F88" s="22" t="s">
        <v>67</v>
      </c>
      <c r="G88" s="31"/>
      <c r="H88" s="109"/>
      <c r="I88" s="106"/>
    </row>
    <row r="89" spans="2:9" ht="18.75" customHeight="1" x14ac:dyDescent="0.4">
      <c r="B89" s="25"/>
      <c r="C89" s="13"/>
      <c r="D89" s="13" t="s">
        <v>178</v>
      </c>
      <c r="E89" s="14"/>
      <c r="F89" s="15"/>
      <c r="G89" s="30"/>
      <c r="H89" s="108"/>
      <c r="I89" s="17"/>
    </row>
    <row r="90" spans="2:9" ht="18.75" customHeight="1" x14ac:dyDescent="0.4">
      <c r="B90" s="26"/>
      <c r="C90" s="20" t="s">
        <v>37</v>
      </c>
      <c r="D90" s="20"/>
      <c r="E90" s="21">
        <v>69.5</v>
      </c>
      <c r="F90" s="22" t="s">
        <v>67</v>
      </c>
      <c r="G90" s="31"/>
      <c r="H90" s="109"/>
      <c r="I90" s="106"/>
    </row>
    <row r="91" spans="2:9" s="7" customFormat="1" ht="18.75" customHeight="1" x14ac:dyDescent="0.2">
      <c r="B91" s="25"/>
      <c r="C91" s="13"/>
      <c r="D91" s="13" t="s">
        <v>44</v>
      </c>
      <c r="E91" s="14"/>
      <c r="F91" s="15"/>
      <c r="G91" s="30"/>
      <c r="H91" s="108"/>
      <c r="I91" s="17"/>
    </row>
    <row r="92" spans="2:9" s="7" customFormat="1" ht="18.75" customHeight="1" x14ac:dyDescent="0.2">
      <c r="B92" s="26"/>
      <c r="C92" s="20" t="s">
        <v>43</v>
      </c>
      <c r="D92" s="20" t="s">
        <v>45</v>
      </c>
      <c r="E92" s="21">
        <v>1573</v>
      </c>
      <c r="F92" s="22" t="s">
        <v>18</v>
      </c>
      <c r="G92" s="31"/>
      <c r="H92" s="109"/>
      <c r="I92" s="106"/>
    </row>
    <row r="93" spans="2:9" ht="18.75" customHeight="1" x14ac:dyDescent="0.4">
      <c r="B93" s="25"/>
      <c r="C93" s="13"/>
      <c r="D93" s="13" t="s">
        <v>52</v>
      </c>
      <c r="E93" s="14"/>
      <c r="F93" s="15"/>
      <c r="G93" s="30"/>
      <c r="H93" s="108"/>
      <c r="I93" s="17"/>
    </row>
    <row r="94" spans="2:9" ht="18.75" customHeight="1" x14ac:dyDescent="0.4">
      <c r="B94" s="26"/>
      <c r="C94" s="20" t="s">
        <v>51</v>
      </c>
      <c r="D94" s="20"/>
      <c r="E94" s="21">
        <v>584</v>
      </c>
      <c r="F94" s="22" t="s">
        <v>53</v>
      </c>
      <c r="G94" s="31"/>
      <c r="H94" s="109"/>
      <c r="I94" s="106"/>
    </row>
    <row r="95" spans="2:9" ht="18.75" customHeight="1" x14ac:dyDescent="0.4">
      <c r="B95" s="25"/>
      <c r="C95" s="13"/>
      <c r="D95" s="13" t="s">
        <v>54</v>
      </c>
      <c r="E95" s="14"/>
      <c r="F95" s="15"/>
      <c r="G95" s="30"/>
      <c r="H95" s="108"/>
      <c r="I95" s="17"/>
    </row>
    <row r="96" spans="2:9" ht="18.75" customHeight="1" x14ac:dyDescent="0.4">
      <c r="B96" s="26"/>
      <c r="C96" s="20" t="s">
        <v>51</v>
      </c>
      <c r="D96" s="20"/>
      <c r="E96" s="21">
        <v>52.5</v>
      </c>
      <c r="F96" s="22" t="s">
        <v>53</v>
      </c>
      <c r="G96" s="31"/>
      <c r="H96" s="109"/>
      <c r="I96" s="106"/>
    </row>
    <row r="97" spans="2:9" ht="18.75" customHeight="1" x14ac:dyDescent="0.4">
      <c r="B97" s="25"/>
      <c r="C97" s="13" t="s">
        <v>69</v>
      </c>
      <c r="D97" s="13" t="s">
        <v>44</v>
      </c>
      <c r="E97" s="14"/>
      <c r="F97" s="15"/>
      <c r="G97" s="30"/>
      <c r="H97" s="108"/>
      <c r="I97" s="17"/>
    </row>
    <row r="98" spans="2:9" ht="18.75" customHeight="1" x14ac:dyDescent="0.4">
      <c r="B98" s="26"/>
      <c r="C98" s="20" t="s">
        <v>68</v>
      </c>
      <c r="D98" s="20" t="s">
        <v>45</v>
      </c>
      <c r="E98" s="21">
        <v>7.5</v>
      </c>
      <c r="F98" s="22" t="s">
        <v>18</v>
      </c>
      <c r="G98" s="31"/>
      <c r="H98" s="109"/>
      <c r="I98" s="106"/>
    </row>
    <row r="99" spans="2:9" ht="18.75" customHeight="1" x14ac:dyDescent="0.4">
      <c r="B99" s="25"/>
      <c r="C99" s="13"/>
      <c r="D99" s="13"/>
      <c r="E99" s="14"/>
      <c r="F99" s="15"/>
      <c r="G99" s="30"/>
      <c r="H99" s="108"/>
      <c r="I99" s="17"/>
    </row>
    <row r="100" spans="2:9" ht="18.75" customHeight="1" x14ac:dyDescent="0.4">
      <c r="B100" s="26"/>
      <c r="C100" s="20" t="s">
        <v>10</v>
      </c>
      <c r="D100" s="20"/>
      <c r="E100" s="21">
        <v>1</v>
      </c>
      <c r="F100" s="22" t="s">
        <v>110</v>
      </c>
      <c r="G100" s="31"/>
      <c r="H100" s="109"/>
      <c r="I100" s="106"/>
    </row>
    <row r="101" spans="2:9" s="7" customFormat="1" ht="18.75" customHeight="1" x14ac:dyDescent="0.2">
      <c r="B101" s="25"/>
      <c r="C101" s="13"/>
      <c r="D101" s="13"/>
      <c r="E101" s="14"/>
      <c r="F101" s="15"/>
      <c r="G101" s="16"/>
      <c r="H101" s="108"/>
      <c r="I101" s="104"/>
    </row>
    <row r="102" spans="2:9" s="7" customFormat="1" ht="18.75" customHeight="1" x14ac:dyDescent="0.2">
      <c r="B102" s="26"/>
      <c r="C102" s="20"/>
      <c r="D102" s="20"/>
      <c r="E102" s="21"/>
      <c r="F102" s="22"/>
      <c r="G102" s="23"/>
      <c r="H102" s="109"/>
      <c r="I102" s="105"/>
    </row>
    <row r="103" spans="2:9" s="7" customFormat="1" ht="18.75" customHeight="1" x14ac:dyDescent="0.2">
      <c r="B103" s="25"/>
      <c r="C103" s="13"/>
      <c r="D103" s="13"/>
      <c r="E103" s="14"/>
      <c r="F103" s="15"/>
      <c r="G103" s="16"/>
      <c r="H103" s="108"/>
      <c r="I103" s="104"/>
    </row>
    <row r="104" spans="2:9" s="7" customFormat="1" ht="18.75" customHeight="1" x14ac:dyDescent="0.2">
      <c r="B104" s="26"/>
      <c r="C104" s="20" t="s">
        <v>216</v>
      </c>
      <c r="D104" s="20"/>
      <c r="E104" s="21"/>
      <c r="F104" s="22"/>
      <c r="G104" s="23"/>
      <c r="H104" s="109"/>
      <c r="I104" s="105"/>
    </row>
    <row r="105" spans="2:9" s="7" customFormat="1" ht="18.75" customHeight="1" x14ac:dyDescent="0.2">
      <c r="B105" s="25"/>
      <c r="C105" s="13"/>
      <c r="D105" s="13"/>
      <c r="E105" s="14"/>
      <c r="F105" s="15"/>
      <c r="G105" s="16"/>
      <c r="H105" s="108"/>
      <c r="I105" s="104"/>
    </row>
    <row r="106" spans="2:9" s="7" customFormat="1" ht="18.75" customHeight="1" x14ac:dyDescent="0.2">
      <c r="B106" s="26"/>
      <c r="C106" s="20"/>
      <c r="D106" s="20"/>
      <c r="E106" s="21"/>
      <c r="F106" s="22"/>
      <c r="G106" s="23"/>
      <c r="H106" s="109"/>
      <c r="I106" s="105"/>
    </row>
    <row r="107" spans="2:9" s="7" customFormat="1" ht="18.75" customHeight="1" x14ac:dyDescent="0.2">
      <c r="B107" s="25"/>
      <c r="C107" s="13"/>
      <c r="D107" s="13"/>
      <c r="E107" s="14"/>
      <c r="F107" s="15"/>
      <c r="G107" s="16"/>
      <c r="H107" s="108"/>
      <c r="I107" s="104"/>
    </row>
    <row r="108" spans="2:9" s="7" customFormat="1" ht="18.75" customHeight="1" x14ac:dyDescent="0.2">
      <c r="B108" s="26"/>
      <c r="C108" s="20" t="s">
        <v>215</v>
      </c>
      <c r="D108" s="20"/>
      <c r="E108" s="21"/>
      <c r="F108" s="22"/>
      <c r="G108" s="23"/>
      <c r="H108" s="109"/>
      <c r="I108" s="105"/>
    </row>
    <row r="109" spans="2:9" s="7" customFormat="1" ht="18.75" customHeight="1" x14ac:dyDescent="0.2">
      <c r="B109" s="25"/>
      <c r="C109" s="13"/>
      <c r="D109" s="13" t="s">
        <v>47</v>
      </c>
      <c r="E109" s="14"/>
      <c r="F109" s="15"/>
      <c r="G109" s="30"/>
      <c r="H109" s="108"/>
      <c r="I109" s="17"/>
    </row>
    <row r="110" spans="2:9" s="7" customFormat="1" ht="18.75" customHeight="1" x14ac:dyDescent="0.2">
      <c r="B110" s="26"/>
      <c r="C110" s="20" t="s">
        <v>46</v>
      </c>
      <c r="D110" s="20"/>
      <c r="E110" s="21">
        <v>150</v>
      </c>
      <c r="F110" s="22" t="s">
        <v>17</v>
      </c>
      <c r="G110" s="31"/>
      <c r="H110" s="109"/>
      <c r="I110" s="106"/>
    </row>
    <row r="111" spans="2:9" ht="18.75" customHeight="1" x14ac:dyDescent="0.4">
      <c r="B111" s="25"/>
      <c r="C111" s="13"/>
      <c r="D111" s="13" t="s">
        <v>49</v>
      </c>
      <c r="E111" s="14"/>
      <c r="F111" s="15"/>
      <c r="G111" s="30"/>
      <c r="H111" s="108"/>
      <c r="I111" s="17"/>
    </row>
    <row r="112" spans="2:9" ht="18.75" customHeight="1" x14ac:dyDescent="0.4">
      <c r="B112" s="26"/>
      <c r="C112" s="20" t="s">
        <v>48</v>
      </c>
      <c r="D112" s="20"/>
      <c r="E112" s="21">
        <v>3</v>
      </c>
      <c r="F112" s="22" t="s">
        <v>50</v>
      </c>
      <c r="G112" s="31"/>
      <c r="H112" s="109"/>
      <c r="I112" s="106"/>
    </row>
    <row r="113" spans="2:9" s="7" customFormat="1" ht="18.75" customHeight="1" x14ac:dyDescent="0.2">
      <c r="B113" s="25"/>
      <c r="C113" s="13"/>
      <c r="D113" s="13"/>
      <c r="E113" s="14"/>
      <c r="F113" s="15"/>
      <c r="G113" s="30"/>
      <c r="H113" s="108"/>
      <c r="I113" s="17"/>
    </row>
    <row r="114" spans="2:9" s="7" customFormat="1" ht="18.75" customHeight="1" x14ac:dyDescent="0.2">
      <c r="B114" s="26"/>
      <c r="C114" s="20" t="s">
        <v>231</v>
      </c>
      <c r="D114" s="20"/>
      <c r="E114" s="21">
        <v>1</v>
      </c>
      <c r="F114" s="22" t="s">
        <v>232</v>
      </c>
      <c r="G114" s="31"/>
      <c r="H114" s="109"/>
      <c r="I114" s="106"/>
    </row>
    <row r="115" spans="2:9" ht="18.75" customHeight="1" x14ac:dyDescent="0.4">
      <c r="B115" s="25"/>
      <c r="C115" s="13" t="s">
        <v>69</v>
      </c>
      <c r="D115" s="13" t="s">
        <v>65</v>
      </c>
      <c r="E115" s="14"/>
      <c r="F115" s="15"/>
      <c r="G115" s="30"/>
      <c r="H115" s="108"/>
      <c r="I115" s="17"/>
    </row>
    <row r="116" spans="2:9" ht="18.75" customHeight="1" x14ac:dyDescent="0.4">
      <c r="B116" s="26"/>
      <c r="C116" s="20" t="s">
        <v>64</v>
      </c>
      <c r="D116" s="20"/>
      <c r="E116" s="21">
        <v>18.600000000000001</v>
      </c>
      <c r="F116" s="22" t="s">
        <v>34</v>
      </c>
      <c r="G116" s="31"/>
      <c r="H116" s="109"/>
      <c r="I116" s="106"/>
    </row>
    <row r="117" spans="2:9" ht="18.75" customHeight="1" x14ac:dyDescent="0.4">
      <c r="B117" s="25"/>
      <c r="C117" s="13" t="s">
        <v>69</v>
      </c>
      <c r="D117" s="13" t="s">
        <v>47</v>
      </c>
      <c r="E117" s="14"/>
      <c r="F117" s="15"/>
      <c r="G117" s="30"/>
      <c r="H117" s="108"/>
      <c r="I117" s="17"/>
    </row>
    <row r="118" spans="2:9" ht="18.75" customHeight="1" x14ac:dyDescent="0.4">
      <c r="B118" s="26"/>
      <c r="C118" s="20" t="s">
        <v>64</v>
      </c>
      <c r="D118" s="20"/>
      <c r="E118" s="21">
        <v>4.8</v>
      </c>
      <c r="F118" s="22" t="s">
        <v>34</v>
      </c>
      <c r="G118" s="31"/>
      <c r="H118" s="109"/>
      <c r="I118" s="106"/>
    </row>
    <row r="119" spans="2:9" s="7" customFormat="1" ht="18.75" customHeight="1" x14ac:dyDescent="0.2">
      <c r="B119" s="25"/>
      <c r="C119" s="13"/>
      <c r="D119" s="13"/>
      <c r="E119" s="14"/>
      <c r="F119" s="15"/>
      <c r="G119" s="16"/>
      <c r="H119" s="108"/>
      <c r="I119" s="104"/>
    </row>
    <row r="120" spans="2:9" s="7" customFormat="1" ht="18.75" customHeight="1" x14ac:dyDescent="0.2">
      <c r="B120" s="26"/>
      <c r="C120" s="20"/>
      <c r="D120" s="20"/>
      <c r="E120" s="21"/>
      <c r="F120" s="22"/>
      <c r="G120" s="23"/>
      <c r="H120" s="109"/>
      <c r="I120" s="105"/>
    </row>
    <row r="121" spans="2:9" s="7" customFormat="1" ht="18.75" customHeight="1" x14ac:dyDescent="0.2">
      <c r="B121" s="25"/>
      <c r="C121" s="13"/>
      <c r="D121" s="13"/>
      <c r="E121" s="14"/>
      <c r="F121" s="15"/>
      <c r="G121" s="16"/>
      <c r="H121" s="108"/>
      <c r="I121" s="104"/>
    </row>
    <row r="122" spans="2:9" s="7" customFormat="1" ht="18.75" customHeight="1" x14ac:dyDescent="0.2">
      <c r="B122" s="26"/>
      <c r="C122" s="20" t="s">
        <v>217</v>
      </c>
      <c r="D122" s="20"/>
      <c r="E122" s="21"/>
      <c r="F122" s="22"/>
      <c r="G122" s="23"/>
      <c r="H122" s="109"/>
      <c r="I122" s="105"/>
    </row>
    <row r="123" spans="2:9" s="7" customFormat="1" ht="18.75" customHeight="1" x14ac:dyDescent="0.2">
      <c r="B123" s="25"/>
      <c r="C123" s="13"/>
      <c r="D123" s="13"/>
      <c r="E123" s="14"/>
      <c r="F123" s="15"/>
      <c r="G123" s="16"/>
      <c r="H123" s="108"/>
      <c r="I123" s="104"/>
    </row>
    <row r="124" spans="2:9" s="7" customFormat="1" ht="18.75" customHeight="1" x14ac:dyDescent="0.2">
      <c r="B124" s="26"/>
      <c r="C124" s="20"/>
      <c r="D124" s="20"/>
      <c r="E124" s="21"/>
      <c r="F124" s="22"/>
      <c r="G124" s="23"/>
      <c r="H124" s="109"/>
      <c r="I124" s="105"/>
    </row>
    <row r="125" spans="2:9" s="7" customFormat="1" ht="18.75" customHeight="1" x14ac:dyDescent="0.2">
      <c r="B125" s="25"/>
      <c r="C125" s="13"/>
      <c r="D125" s="13"/>
      <c r="E125" s="14"/>
      <c r="F125" s="15"/>
      <c r="G125" s="16"/>
      <c r="H125" s="108"/>
      <c r="I125" s="104"/>
    </row>
    <row r="126" spans="2:9" s="7" customFormat="1" ht="18.75" customHeight="1" x14ac:dyDescent="0.2">
      <c r="B126" s="26"/>
      <c r="C126" s="20" t="s">
        <v>218</v>
      </c>
      <c r="D126" s="20"/>
      <c r="E126" s="21"/>
      <c r="F126" s="22"/>
      <c r="G126" s="23"/>
      <c r="H126" s="109"/>
      <c r="I126" s="105"/>
    </row>
    <row r="127" spans="2:9" ht="18.75" customHeight="1" x14ac:dyDescent="0.4">
      <c r="B127" s="25"/>
      <c r="C127" s="13"/>
      <c r="D127" s="13" t="s">
        <v>419</v>
      </c>
      <c r="E127" s="14"/>
      <c r="F127" s="15"/>
      <c r="G127" s="30"/>
      <c r="H127" s="108"/>
      <c r="I127" s="17"/>
    </row>
    <row r="128" spans="2:9" ht="18.75" customHeight="1" x14ac:dyDescent="0.4">
      <c r="B128" s="26"/>
      <c r="C128" s="20" t="s">
        <v>406</v>
      </c>
      <c r="D128" s="20"/>
      <c r="E128" s="21">
        <v>145</v>
      </c>
      <c r="F128" s="22" t="s">
        <v>18</v>
      </c>
      <c r="G128" s="31"/>
      <c r="H128" s="109"/>
      <c r="I128" s="106"/>
    </row>
    <row r="129" spans="2:9" s="7" customFormat="1" ht="18.75" customHeight="1" x14ac:dyDescent="0.2">
      <c r="B129" s="25"/>
      <c r="C129" s="13"/>
      <c r="D129" s="13"/>
      <c r="E129" s="14"/>
      <c r="F129" s="15"/>
      <c r="G129" s="16"/>
      <c r="H129" s="108"/>
      <c r="I129" s="104"/>
    </row>
    <row r="130" spans="2:9" s="7" customFormat="1" ht="18.75" customHeight="1" x14ac:dyDescent="0.2">
      <c r="B130" s="26"/>
      <c r="C130" s="20"/>
      <c r="D130" s="20"/>
      <c r="E130" s="21"/>
      <c r="F130" s="22"/>
      <c r="G130" s="23"/>
      <c r="H130" s="109"/>
      <c r="I130" s="105"/>
    </row>
    <row r="131" spans="2:9" s="7" customFormat="1" ht="18.75" customHeight="1" x14ac:dyDescent="0.2">
      <c r="B131" s="25"/>
      <c r="C131" s="13"/>
      <c r="D131" s="13"/>
      <c r="E131" s="14"/>
      <c r="F131" s="15"/>
      <c r="G131" s="16"/>
      <c r="H131" s="108"/>
      <c r="I131" s="104"/>
    </row>
    <row r="132" spans="2:9" s="7" customFormat="1" ht="18.75" customHeight="1" x14ac:dyDescent="0.2">
      <c r="B132" s="26"/>
      <c r="C132" s="20" t="s">
        <v>219</v>
      </c>
      <c r="D132" s="20"/>
      <c r="E132" s="21"/>
      <c r="F132" s="22"/>
      <c r="G132" s="23"/>
      <c r="H132" s="109"/>
      <c r="I132" s="105"/>
    </row>
    <row r="133" spans="2:9" s="7" customFormat="1" ht="18.75" customHeight="1" x14ac:dyDescent="0.2">
      <c r="B133" s="25"/>
      <c r="C133" s="13"/>
      <c r="D133" s="13"/>
      <c r="E133" s="14"/>
      <c r="F133" s="15"/>
      <c r="G133" s="16"/>
      <c r="H133" s="108"/>
      <c r="I133" s="104"/>
    </row>
    <row r="134" spans="2:9" s="7" customFormat="1" ht="18.75" customHeight="1" x14ac:dyDescent="0.2">
      <c r="B134" s="26"/>
      <c r="C134" s="20"/>
      <c r="D134" s="20"/>
      <c r="E134" s="21"/>
      <c r="F134" s="22"/>
      <c r="G134" s="23"/>
      <c r="H134" s="109"/>
      <c r="I134" s="105"/>
    </row>
    <row r="135" spans="2:9" s="7" customFormat="1" ht="18.75" customHeight="1" x14ac:dyDescent="0.2">
      <c r="B135" s="25"/>
      <c r="C135" s="13"/>
      <c r="D135" s="13"/>
      <c r="E135" s="14"/>
      <c r="F135" s="15"/>
      <c r="G135" s="16"/>
      <c r="H135" s="108"/>
      <c r="I135" s="104"/>
    </row>
    <row r="136" spans="2:9" s="7" customFormat="1" ht="18.75" customHeight="1" x14ac:dyDescent="0.2">
      <c r="B136" s="26"/>
      <c r="C136" s="20" t="s">
        <v>220</v>
      </c>
      <c r="D136" s="20"/>
      <c r="E136" s="21"/>
      <c r="F136" s="22"/>
      <c r="G136" s="23"/>
      <c r="H136" s="109"/>
      <c r="I136" s="105"/>
    </row>
    <row r="137" spans="2:9" ht="18.75" customHeight="1" x14ac:dyDescent="0.4">
      <c r="B137" s="25"/>
      <c r="C137" s="13"/>
      <c r="D137" s="13" t="s">
        <v>56</v>
      </c>
      <c r="E137" s="14"/>
      <c r="F137" s="15"/>
      <c r="G137" s="30"/>
      <c r="H137" s="108"/>
      <c r="I137" s="17"/>
    </row>
    <row r="138" spans="2:9" ht="18.75" customHeight="1" x14ac:dyDescent="0.4">
      <c r="B138" s="26"/>
      <c r="C138" s="20" t="s">
        <v>55</v>
      </c>
      <c r="D138" s="20" t="s">
        <v>57</v>
      </c>
      <c r="E138" s="21">
        <v>3</v>
      </c>
      <c r="F138" s="22" t="s">
        <v>50</v>
      </c>
      <c r="G138" s="31"/>
      <c r="H138" s="109"/>
      <c r="I138" s="106"/>
    </row>
    <row r="139" spans="2:9" ht="18.75" customHeight="1" x14ac:dyDescent="0.4">
      <c r="B139" s="25"/>
      <c r="C139" s="13"/>
      <c r="D139" s="13" t="s">
        <v>59</v>
      </c>
      <c r="E139" s="14"/>
      <c r="F139" s="15"/>
      <c r="G139" s="30"/>
      <c r="H139" s="108"/>
      <c r="I139" s="17"/>
    </row>
    <row r="140" spans="2:9" ht="18.75" customHeight="1" x14ac:dyDescent="0.4">
      <c r="B140" s="26"/>
      <c r="C140" s="20" t="s">
        <v>58</v>
      </c>
      <c r="D140" s="20" t="s">
        <v>83</v>
      </c>
      <c r="E140" s="21">
        <v>1</v>
      </c>
      <c r="F140" s="22" t="s">
        <v>50</v>
      </c>
      <c r="G140" s="31"/>
      <c r="H140" s="109"/>
      <c r="I140" s="106"/>
    </row>
    <row r="141" spans="2:9" ht="18.75" customHeight="1" x14ac:dyDescent="0.4">
      <c r="B141" s="25"/>
      <c r="C141" s="13"/>
      <c r="D141" s="13" t="s">
        <v>60</v>
      </c>
      <c r="E141" s="14"/>
      <c r="F141" s="15"/>
      <c r="G141" s="30"/>
      <c r="H141" s="108"/>
      <c r="I141" s="17"/>
    </row>
    <row r="142" spans="2:9" ht="18.75" customHeight="1" x14ac:dyDescent="0.4">
      <c r="B142" s="26"/>
      <c r="C142" s="20" t="s">
        <v>58</v>
      </c>
      <c r="D142" s="20" t="s">
        <v>87</v>
      </c>
      <c r="E142" s="21">
        <v>1</v>
      </c>
      <c r="F142" s="22" t="s">
        <v>50</v>
      </c>
      <c r="G142" s="31"/>
      <c r="H142" s="109"/>
      <c r="I142" s="106"/>
    </row>
    <row r="143" spans="2:9" ht="18.75" customHeight="1" x14ac:dyDescent="0.4">
      <c r="B143" s="25"/>
      <c r="C143" s="13"/>
      <c r="D143" s="13" t="s">
        <v>84</v>
      </c>
      <c r="E143" s="14"/>
      <c r="F143" s="15"/>
      <c r="G143" s="30"/>
      <c r="H143" s="108"/>
      <c r="I143" s="17"/>
    </row>
    <row r="144" spans="2:9" ht="18.75" customHeight="1" x14ac:dyDescent="0.4">
      <c r="B144" s="26"/>
      <c r="C144" s="20"/>
      <c r="D144" s="20"/>
      <c r="E144" s="21"/>
      <c r="F144" s="22"/>
      <c r="G144" s="31"/>
      <c r="H144" s="109"/>
      <c r="I144" s="106"/>
    </row>
    <row r="145" spans="2:9" ht="18.75" customHeight="1" x14ac:dyDescent="0.4">
      <c r="B145" s="25"/>
      <c r="C145" s="13"/>
      <c r="D145" s="13" t="s">
        <v>85</v>
      </c>
      <c r="E145" s="14"/>
      <c r="F145" s="15"/>
      <c r="G145" s="30"/>
      <c r="H145" s="108"/>
      <c r="I145" s="17"/>
    </row>
    <row r="146" spans="2:9" ht="18.75" customHeight="1" x14ac:dyDescent="0.4">
      <c r="B146" s="26"/>
      <c r="C146" s="20" t="s">
        <v>61</v>
      </c>
      <c r="D146" s="20" t="s">
        <v>86</v>
      </c>
      <c r="E146" s="21">
        <v>4</v>
      </c>
      <c r="F146" s="22" t="s">
        <v>50</v>
      </c>
      <c r="G146" s="31"/>
      <c r="H146" s="109"/>
      <c r="I146" s="106"/>
    </row>
    <row r="147" spans="2:9" ht="18.75" customHeight="1" x14ac:dyDescent="0.4">
      <c r="B147" s="25"/>
      <c r="C147" s="13"/>
      <c r="D147" s="13" t="s">
        <v>63</v>
      </c>
      <c r="E147" s="14"/>
      <c r="F147" s="15"/>
      <c r="G147" s="30"/>
      <c r="H147" s="108"/>
      <c r="I147" s="17"/>
    </row>
    <row r="148" spans="2:9" ht="18.75" customHeight="1" x14ac:dyDescent="0.4">
      <c r="B148" s="26"/>
      <c r="C148" s="20" t="s">
        <v>62</v>
      </c>
      <c r="D148" s="20" t="s">
        <v>57</v>
      </c>
      <c r="E148" s="21">
        <v>16</v>
      </c>
      <c r="F148" s="22" t="s">
        <v>53</v>
      </c>
      <c r="G148" s="31"/>
      <c r="H148" s="109"/>
      <c r="I148" s="106"/>
    </row>
    <row r="149" spans="2:9" ht="18.75" customHeight="1" x14ac:dyDescent="0.4">
      <c r="B149" s="25"/>
      <c r="C149" s="13"/>
      <c r="D149" s="13" t="s">
        <v>174</v>
      </c>
      <c r="E149" s="14"/>
      <c r="F149" s="15"/>
      <c r="G149" s="30"/>
      <c r="H149" s="108"/>
      <c r="I149" s="17"/>
    </row>
    <row r="150" spans="2:9" ht="18.75" customHeight="1" x14ac:dyDescent="0.4">
      <c r="B150" s="26"/>
      <c r="C150" s="20" t="s">
        <v>173</v>
      </c>
      <c r="D150" s="20" t="s">
        <v>57</v>
      </c>
      <c r="E150" s="21">
        <v>12</v>
      </c>
      <c r="F150" s="22" t="s">
        <v>34</v>
      </c>
      <c r="G150" s="31"/>
      <c r="H150" s="109"/>
      <c r="I150" s="106"/>
    </row>
    <row r="151" spans="2:9" ht="18.75" customHeight="1" x14ac:dyDescent="0.4">
      <c r="B151" s="25"/>
      <c r="C151" s="13"/>
      <c r="D151" s="13"/>
      <c r="E151" s="14"/>
      <c r="F151" s="15"/>
      <c r="G151" s="30"/>
      <c r="H151" s="108"/>
      <c r="I151" s="17"/>
    </row>
    <row r="152" spans="2:9" ht="18.75" customHeight="1" x14ac:dyDescent="0.4">
      <c r="B152" s="26"/>
      <c r="C152" s="20"/>
      <c r="D152" s="20"/>
      <c r="E152" s="21"/>
      <c r="F152" s="22"/>
      <c r="G152" s="31"/>
      <c r="H152" s="109"/>
      <c r="I152" s="106"/>
    </row>
    <row r="153" spans="2:9" ht="18.75" customHeight="1" x14ac:dyDescent="0.4">
      <c r="B153" s="25"/>
      <c r="C153" s="13"/>
      <c r="D153" s="13"/>
      <c r="E153" s="14"/>
      <c r="F153" s="15"/>
      <c r="G153" s="30"/>
      <c r="H153" s="108"/>
      <c r="I153" s="17"/>
    </row>
    <row r="154" spans="2:9" ht="18.75" customHeight="1" x14ac:dyDescent="0.4">
      <c r="B154" s="26"/>
      <c r="C154" s="20" t="s">
        <v>222</v>
      </c>
      <c r="D154" s="20"/>
      <c r="E154" s="21"/>
      <c r="F154" s="22"/>
      <c r="G154" s="31"/>
      <c r="H154" s="109"/>
      <c r="I154" s="106"/>
    </row>
    <row r="155" spans="2:9" ht="18.75" customHeight="1" x14ac:dyDescent="0.4">
      <c r="B155" s="25"/>
      <c r="C155" s="13"/>
      <c r="D155" s="13"/>
      <c r="E155" s="14"/>
      <c r="F155" s="15"/>
      <c r="G155" s="30"/>
      <c r="H155" s="108"/>
      <c r="I155" s="17"/>
    </row>
    <row r="156" spans="2:9" ht="18.75" customHeight="1" x14ac:dyDescent="0.4">
      <c r="B156" s="26"/>
      <c r="C156" s="20"/>
      <c r="D156" s="20"/>
      <c r="E156" s="21"/>
      <c r="F156" s="22"/>
      <c r="G156" s="31"/>
      <c r="H156" s="109"/>
      <c r="I156" s="106"/>
    </row>
    <row r="157" spans="2:9" s="7" customFormat="1" ht="18.75" customHeight="1" x14ac:dyDescent="0.2">
      <c r="B157" s="25"/>
      <c r="C157" s="13"/>
      <c r="D157" s="13"/>
      <c r="E157" s="14"/>
      <c r="F157" s="15"/>
      <c r="G157" s="30"/>
      <c r="H157" s="108"/>
      <c r="I157" s="17"/>
    </row>
    <row r="158" spans="2:9" s="7" customFormat="1" ht="18.75" customHeight="1" x14ac:dyDescent="0.2">
      <c r="B158" s="26"/>
      <c r="C158" s="22" t="s">
        <v>223</v>
      </c>
      <c r="D158" s="20"/>
      <c r="E158" s="21"/>
      <c r="F158" s="22"/>
      <c r="G158" s="31"/>
      <c r="H158" s="109"/>
      <c r="I158" s="106"/>
    </row>
    <row r="159" spans="2:9" s="7" customFormat="1" ht="18.75" customHeight="1" x14ac:dyDescent="0.2">
      <c r="B159" s="25"/>
      <c r="C159" s="13"/>
      <c r="D159" s="13"/>
      <c r="E159" s="14"/>
      <c r="F159" s="15"/>
      <c r="G159" s="30"/>
      <c r="H159" s="108"/>
      <c r="I159" s="17"/>
    </row>
    <row r="160" spans="2:9" s="7" customFormat="1" ht="18.75" customHeight="1" x14ac:dyDescent="0.2">
      <c r="B160" s="26"/>
      <c r="C160" s="20"/>
      <c r="D160" s="20"/>
      <c r="E160" s="21"/>
      <c r="F160" s="22"/>
      <c r="G160" s="31"/>
      <c r="H160" s="109"/>
      <c r="I160" s="106"/>
    </row>
    <row r="161" spans="2:9" ht="18.75" customHeight="1" x14ac:dyDescent="0.4">
      <c r="B161" s="25"/>
      <c r="C161" s="13"/>
      <c r="D161" s="13"/>
      <c r="E161" s="14"/>
      <c r="F161" s="15"/>
      <c r="G161" s="30"/>
      <c r="H161" s="108"/>
      <c r="I161" s="17"/>
    </row>
    <row r="162" spans="2:9" ht="18.75" customHeight="1" x14ac:dyDescent="0.4">
      <c r="B162" s="26">
        <v>2</v>
      </c>
      <c r="C162" s="20" t="s">
        <v>104</v>
      </c>
      <c r="D162" s="20"/>
      <c r="E162" s="21"/>
      <c r="F162" s="22"/>
      <c r="G162" s="31"/>
      <c r="H162" s="109"/>
      <c r="I162" s="106"/>
    </row>
    <row r="163" spans="2:9" s="7" customFormat="1" ht="18.75" customHeight="1" x14ac:dyDescent="0.2">
      <c r="B163" s="25"/>
      <c r="C163" s="13"/>
      <c r="D163" s="13"/>
      <c r="E163" s="14"/>
      <c r="F163" s="15"/>
      <c r="G163" s="30"/>
      <c r="H163" s="108"/>
      <c r="I163" s="17"/>
    </row>
    <row r="164" spans="2:9" s="7" customFormat="1" ht="18.75" customHeight="1" x14ac:dyDescent="0.2">
      <c r="B164" s="26"/>
      <c r="C164" s="20" t="s">
        <v>142</v>
      </c>
      <c r="D164" s="20"/>
      <c r="E164" s="21"/>
      <c r="F164" s="22"/>
      <c r="G164" s="31"/>
      <c r="H164" s="109"/>
      <c r="I164" s="106"/>
    </row>
    <row r="165" spans="2:9" ht="18.75" customHeight="1" x14ac:dyDescent="0.4">
      <c r="B165" s="25"/>
      <c r="C165" s="13"/>
      <c r="D165" s="13"/>
      <c r="E165" s="14"/>
      <c r="F165" s="15"/>
      <c r="G165" s="30"/>
      <c r="H165" s="108"/>
      <c r="I165" s="17"/>
    </row>
    <row r="166" spans="2:9" ht="18.75" customHeight="1" x14ac:dyDescent="0.4">
      <c r="B166" s="26"/>
      <c r="C166" s="20" t="s">
        <v>105</v>
      </c>
      <c r="D166" s="20"/>
      <c r="E166" s="21">
        <v>25.7</v>
      </c>
      <c r="F166" s="22" t="s">
        <v>18</v>
      </c>
      <c r="G166" s="31"/>
      <c r="H166" s="109"/>
      <c r="I166" s="106"/>
    </row>
    <row r="167" spans="2:9" s="7" customFormat="1" ht="18.75" customHeight="1" x14ac:dyDescent="0.2">
      <c r="B167" s="25"/>
      <c r="C167" s="13"/>
      <c r="D167" s="13"/>
      <c r="E167" s="14"/>
      <c r="F167" s="15"/>
      <c r="G167" s="30"/>
      <c r="H167" s="108"/>
      <c r="I167" s="17"/>
    </row>
    <row r="168" spans="2:9" s="7" customFormat="1" ht="18.75" customHeight="1" x14ac:dyDescent="0.2">
      <c r="B168" s="26"/>
      <c r="C168" s="20" t="s">
        <v>135</v>
      </c>
      <c r="D168" s="20"/>
      <c r="E168" s="21">
        <v>25.7</v>
      </c>
      <c r="F168" s="22" t="s">
        <v>18</v>
      </c>
      <c r="G168" s="31"/>
      <c r="H168" s="109"/>
      <c r="I168" s="106"/>
    </row>
    <row r="169" spans="2:9" s="7" customFormat="1" ht="18.75" customHeight="1" x14ac:dyDescent="0.2">
      <c r="B169" s="25"/>
      <c r="C169" s="13"/>
      <c r="D169" s="13"/>
      <c r="E169" s="14"/>
      <c r="F169" s="15"/>
      <c r="G169" s="30"/>
      <c r="H169" s="108"/>
      <c r="I169" s="17"/>
    </row>
    <row r="170" spans="2:9" s="7" customFormat="1" ht="18.75" customHeight="1" x14ac:dyDescent="0.2">
      <c r="B170" s="26"/>
      <c r="C170" s="20" t="s">
        <v>183</v>
      </c>
      <c r="D170" s="20"/>
      <c r="E170" s="21">
        <v>25.7</v>
      </c>
      <c r="F170" s="22" t="s">
        <v>18</v>
      </c>
      <c r="G170" s="31"/>
      <c r="H170" s="109"/>
      <c r="I170" s="106"/>
    </row>
    <row r="171" spans="2:9" s="7" customFormat="1" ht="18.75" customHeight="1" x14ac:dyDescent="0.2">
      <c r="B171" s="25"/>
      <c r="C171" s="13"/>
      <c r="D171" s="13"/>
      <c r="E171" s="14"/>
      <c r="F171" s="15"/>
      <c r="G171" s="30"/>
      <c r="H171" s="108"/>
      <c r="I171" s="17"/>
    </row>
    <row r="172" spans="2:9" s="7" customFormat="1" ht="18.75" customHeight="1" x14ac:dyDescent="0.2">
      <c r="B172" s="26"/>
      <c r="C172" s="20" t="s">
        <v>106</v>
      </c>
      <c r="D172" s="20"/>
      <c r="E172" s="21">
        <v>25.7</v>
      </c>
      <c r="F172" s="22" t="s">
        <v>18</v>
      </c>
      <c r="G172" s="31"/>
      <c r="H172" s="109"/>
      <c r="I172" s="106"/>
    </row>
    <row r="173" spans="2:9" s="7" customFormat="1" ht="18.75" customHeight="1" x14ac:dyDescent="0.2">
      <c r="B173" s="25"/>
      <c r="C173" s="13"/>
      <c r="D173" s="13"/>
      <c r="E173" s="14"/>
      <c r="F173" s="15"/>
      <c r="G173" s="30"/>
      <c r="H173" s="108"/>
      <c r="I173" s="17"/>
    </row>
    <row r="174" spans="2:9" s="7" customFormat="1" ht="18.75" customHeight="1" x14ac:dyDescent="0.2">
      <c r="B174" s="26"/>
      <c r="C174" s="20"/>
      <c r="D174" s="20"/>
      <c r="E174" s="21"/>
      <c r="F174" s="22"/>
      <c r="G174" s="31"/>
      <c r="H174" s="109"/>
      <c r="I174" s="106"/>
    </row>
    <row r="175" spans="2:9" s="7" customFormat="1" ht="18.75" customHeight="1" x14ac:dyDescent="0.2">
      <c r="B175" s="25"/>
      <c r="C175" s="13"/>
      <c r="D175" s="13"/>
      <c r="E175" s="14"/>
      <c r="F175" s="15"/>
      <c r="G175" s="30"/>
      <c r="H175" s="108"/>
      <c r="I175" s="17"/>
    </row>
    <row r="176" spans="2:9" s="7" customFormat="1" ht="18.75" customHeight="1" x14ac:dyDescent="0.2">
      <c r="B176" s="26"/>
      <c r="C176" s="20" t="s">
        <v>143</v>
      </c>
      <c r="D176" s="20"/>
      <c r="E176" s="21"/>
      <c r="F176" s="22"/>
      <c r="G176" s="31"/>
      <c r="H176" s="109"/>
      <c r="I176" s="106"/>
    </row>
    <row r="177" spans="2:9" s="7" customFormat="1" ht="18.75" customHeight="1" x14ac:dyDescent="0.2">
      <c r="B177" s="25"/>
      <c r="C177" s="13"/>
      <c r="D177" s="13"/>
      <c r="E177" s="14"/>
      <c r="F177" s="15"/>
      <c r="G177" s="30"/>
      <c r="H177" s="108"/>
      <c r="I177" s="17"/>
    </row>
    <row r="178" spans="2:9" s="7" customFormat="1" ht="18.75" customHeight="1" x14ac:dyDescent="0.2">
      <c r="B178" s="26"/>
      <c r="C178" s="20"/>
      <c r="D178" s="20"/>
      <c r="E178" s="21"/>
      <c r="F178" s="22"/>
      <c r="G178" s="31"/>
      <c r="H178" s="109"/>
      <c r="I178" s="106"/>
    </row>
    <row r="179" spans="2:9" s="7" customFormat="1" ht="18.75" customHeight="1" x14ac:dyDescent="0.2">
      <c r="B179" s="25"/>
      <c r="C179" s="13"/>
      <c r="D179" s="13"/>
      <c r="E179" s="14"/>
      <c r="F179" s="15"/>
      <c r="G179" s="30"/>
      <c r="H179" s="108"/>
      <c r="I179" s="17"/>
    </row>
    <row r="180" spans="2:9" s="7" customFormat="1" ht="18.75" customHeight="1" x14ac:dyDescent="0.2">
      <c r="B180" s="26"/>
      <c r="C180" s="20" t="s">
        <v>144</v>
      </c>
      <c r="D180" s="20"/>
      <c r="E180" s="21"/>
      <c r="F180" s="22"/>
      <c r="G180" s="31"/>
      <c r="H180" s="109"/>
      <c r="I180" s="106"/>
    </row>
    <row r="181" spans="2:9" s="7" customFormat="1" ht="18.75" customHeight="1" x14ac:dyDescent="0.2">
      <c r="B181" s="25"/>
      <c r="C181" s="13"/>
      <c r="D181" s="13" t="s">
        <v>137</v>
      </c>
      <c r="E181" s="14"/>
      <c r="F181" s="15"/>
      <c r="G181" s="30"/>
      <c r="H181" s="108"/>
      <c r="I181" s="17"/>
    </row>
    <row r="182" spans="2:9" s="7" customFormat="1" ht="18.75" customHeight="1" x14ac:dyDescent="0.2">
      <c r="B182" s="26"/>
      <c r="C182" s="20" t="s">
        <v>107</v>
      </c>
      <c r="D182" s="20" t="s">
        <v>138</v>
      </c>
      <c r="E182" s="21">
        <f>9+3</f>
        <v>12</v>
      </c>
      <c r="F182" s="22" t="s">
        <v>109</v>
      </c>
      <c r="G182" s="31"/>
      <c r="H182" s="109"/>
      <c r="I182" s="106"/>
    </row>
    <row r="183" spans="2:9" ht="18.75" customHeight="1" x14ac:dyDescent="0.4">
      <c r="B183" s="25"/>
      <c r="C183" s="13"/>
      <c r="D183" s="13"/>
      <c r="E183" s="14"/>
      <c r="F183" s="15"/>
      <c r="G183" s="30"/>
      <c r="H183" s="108"/>
      <c r="I183" s="17"/>
    </row>
    <row r="184" spans="2:9" ht="18.75" customHeight="1" x14ac:dyDescent="0.4">
      <c r="B184" s="26"/>
      <c r="C184" s="20" t="s">
        <v>108</v>
      </c>
      <c r="D184" s="20" t="s">
        <v>139</v>
      </c>
      <c r="E184" s="21">
        <v>7.4</v>
      </c>
      <c r="F184" s="22" t="s">
        <v>109</v>
      </c>
      <c r="G184" s="31"/>
      <c r="H184" s="109"/>
      <c r="I184" s="106"/>
    </row>
    <row r="185" spans="2:9" ht="18.75" customHeight="1" x14ac:dyDescent="0.4">
      <c r="B185" s="25"/>
      <c r="C185" s="13"/>
      <c r="D185" s="13"/>
      <c r="E185" s="14"/>
      <c r="F185" s="15"/>
      <c r="G185" s="30"/>
      <c r="H185" s="108"/>
      <c r="I185" s="17"/>
    </row>
    <row r="186" spans="2:9" ht="18.75" customHeight="1" x14ac:dyDescent="0.4">
      <c r="B186" s="26"/>
      <c r="C186" s="20" t="s">
        <v>136</v>
      </c>
      <c r="D186" s="20" t="s">
        <v>139</v>
      </c>
      <c r="E186" s="21">
        <v>2.9</v>
      </c>
      <c r="F186" s="22" t="s">
        <v>109</v>
      </c>
      <c r="G186" s="31"/>
      <c r="H186" s="109"/>
      <c r="I186" s="106"/>
    </row>
    <row r="187" spans="2:9" ht="18.75" customHeight="1" x14ac:dyDescent="0.4">
      <c r="B187" s="25"/>
      <c r="C187" s="13"/>
      <c r="D187" s="13"/>
      <c r="E187" s="14"/>
      <c r="F187" s="15"/>
      <c r="G187" s="30"/>
      <c r="H187" s="108"/>
      <c r="I187" s="17"/>
    </row>
    <row r="188" spans="2:9" ht="18.75" customHeight="1" x14ac:dyDescent="0.4">
      <c r="B188" s="26"/>
      <c r="C188" s="20" t="s">
        <v>175</v>
      </c>
      <c r="D188" s="20"/>
      <c r="E188" s="21">
        <v>1.7</v>
      </c>
      <c r="F188" s="22" t="s">
        <v>109</v>
      </c>
      <c r="G188" s="31"/>
      <c r="H188" s="109"/>
      <c r="I188" s="106"/>
    </row>
    <row r="189" spans="2:9" s="7" customFormat="1" ht="18.75" customHeight="1" x14ac:dyDescent="0.2">
      <c r="B189" s="25"/>
      <c r="C189" s="13"/>
      <c r="D189" s="13"/>
      <c r="E189" s="14"/>
      <c r="F189" s="15"/>
      <c r="G189" s="30"/>
      <c r="H189" s="108"/>
      <c r="I189" s="17"/>
    </row>
    <row r="190" spans="2:9" s="7" customFormat="1" ht="18.75" customHeight="1" x14ac:dyDescent="0.2">
      <c r="B190" s="26"/>
      <c r="C190" s="20"/>
      <c r="D190" s="20"/>
      <c r="E190" s="21"/>
      <c r="F190" s="22"/>
      <c r="G190" s="31"/>
      <c r="H190" s="109"/>
      <c r="I190" s="106"/>
    </row>
    <row r="191" spans="2:9" ht="18.75" customHeight="1" x14ac:dyDescent="0.4">
      <c r="B191" s="25"/>
      <c r="C191" s="13"/>
      <c r="D191" s="13"/>
      <c r="E191" s="14"/>
      <c r="F191" s="15"/>
      <c r="G191" s="30"/>
      <c r="H191" s="108"/>
      <c r="I191" s="17"/>
    </row>
    <row r="192" spans="2:9" ht="18.75" customHeight="1" x14ac:dyDescent="0.4">
      <c r="B192" s="26"/>
      <c r="C192" s="20" t="s">
        <v>145</v>
      </c>
      <c r="D192" s="20"/>
      <c r="E192" s="21"/>
      <c r="F192" s="22"/>
      <c r="G192" s="31"/>
      <c r="H192" s="109"/>
      <c r="I192" s="106"/>
    </row>
    <row r="193" spans="2:9" ht="18.75" customHeight="1" x14ac:dyDescent="0.4">
      <c r="B193" s="25"/>
      <c r="C193" s="13"/>
      <c r="D193" s="13"/>
      <c r="E193" s="14"/>
      <c r="F193" s="15"/>
      <c r="G193" s="30"/>
      <c r="H193" s="108"/>
      <c r="I193" s="17"/>
    </row>
    <row r="194" spans="2:9" ht="18.75" customHeight="1" x14ac:dyDescent="0.4">
      <c r="B194" s="26"/>
      <c r="C194" s="20"/>
      <c r="D194" s="20"/>
      <c r="E194" s="21"/>
      <c r="F194" s="22"/>
      <c r="G194" s="31"/>
      <c r="H194" s="109"/>
      <c r="I194" s="106"/>
    </row>
    <row r="195" spans="2:9" s="7" customFormat="1" ht="18.75" customHeight="1" x14ac:dyDescent="0.2">
      <c r="B195" s="25"/>
      <c r="C195" s="13"/>
      <c r="D195" s="13"/>
      <c r="E195" s="14"/>
      <c r="F195" s="15"/>
      <c r="G195" s="30"/>
      <c r="H195" s="108"/>
      <c r="I195" s="17"/>
    </row>
    <row r="196" spans="2:9" s="7" customFormat="1" ht="18.75" customHeight="1" x14ac:dyDescent="0.2">
      <c r="B196" s="26"/>
      <c r="C196" s="20" t="s">
        <v>146</v>
      </c>
      <c r="D196" s="20"/>
      <c r="E196" s="21"/>
      <c r="F196" s="22"/>
      <c r="G196" s="31"/>
      <c r="H196" s="109"/>
      <c r="I196" s="106"/>
    </row>
    <row r="197" spans="2:9" ht="18.75" customHeight="1" x14ac:dyDescent="0.4">
      <c r="B197" s="25"/>
      <c r="C197" s="13"/>
      <c r="D197" s="13"/>
      <c r="E197" s="14"/>
      <c r="F197" s="15"/>
      <c r="G197" s="30"/>
      <c r="H197" s="108"/>
      <c r="I197" s="17"/>
    </row>
    <row r="198" spans="2:9" ht="18.75" customHeight="1" x14ac:dyDescent="0.4">
      <c r="B198" s="26"/>
      <c r="C198" s="20" t="s">
        <v>111</v>
      </c>
      <c r="D198" s="20" t="s">
        <v>112</v>
      </c>
      <c r="E198" s="21">
        <v>1.4</v>
      </c>
      <c r="F198" s="22" t="s">
        <v>109</v>
      </c>
      <c r="G198" s="31"/>
      <c r="H198" s="109"/>
      <c r="I198" s="106"/>
    </row>
    <row r="199" spans="2:9" ht="18.75" customHeight="1" x14ac:dyDescent="0.4">
      <c r="B199" s="25"/>
      <c r="C199" s="13"/>
      <c r="D199" s="13"/>
      <c r="E199" s="14"/>
      <c r="F199" s="15"/>
      <c r="G199" s="30"/>
      <c r="H199" s="108"/>
      <c r="I199" s="17"/>
    </row>
    <row r="200" spans="2:9" ht="18.75" customHeight="1" x14ac:dyDescent="0.4">
      <c r="B200" s="26"/>
      <c r="C200" s="20" t="s">
        <v>111</v>
      </c>
      <c r="D200" s="20" t="s">
        <v>113</v>
      </c>
      <c r="E200" s="21">
        <v>2.7</v>
      </c>
      <c r="F200" s="22" t="s">
        <v>109</v>
      </c>
      <c r="G200" s="31"/>
      <c r="H200" s="109"/>
      <c r="I200" s="106"/>
    </row>
    <row r="201" spans="2:9" ht="18.75" customHeight="1" x14ac:dyDescent="0.4">
      <c r="B201" s="25"/>
      <c r="C201" s="13"/>
      <c r="D201" s="13"/>
      <c r="E201" s="14"/>
      <c r="F201" s="15"/>
      <c r="G201" s="30"/>
      <c r="H201" s="108"/>
      <c r="I201" s="17"/>
    </row>
    <row r="202" spans="2:9" ht="18.75" customHeight="1" x14ac:dyDescent="0.4">
      <c r="B202" s="26"/>
      <c r="C202" s="20" t="s">
        <v>11</v>
      </c>
      <c r="D202" s="20" t="s">
        <v>12</v>
      </c>
      <c r="E202" s="21">
        <v>0.5</v>
      </c>
      <c r="F202" s="22" t="s">
        <v>109</v>
      </c>
      <c r="G202" s="31"/>
      <c r="H202" s="109"/>
      <c r="I202" s="106"/>
    </row>
    <row r="203" spans="2:9" ht="18.75" customHeight="1" x14ac:dyDescent="0.4">
      <c r="B203" s="25"/>
      <c r="C203" s="13"/>
      <c r="D203" s="13"/>
      <c r="E203" s="14"/>
      <c r="F203" s="15"/>
      <c r="G203" s="30"/>
      <c r="H203" s="108"/>
      <c r="I203" s="17"/>
    </row>
    <row r="204" spans="2:9" ht="18.75" customHeight="1" x14ac:dyDescent="0.4">
      <c r="B204" s="26"/>
      <c r="C204" s="20" t="s">
        <v>114</v>
      </c>
      <c r="D204" s="20" t="s">
        <v>115</v>
      </c>
      <c r="E204" s="21">
        <v>22.8</v>
      </c>
      <c r="F204" s="22" t="s">
        <v>18</v>
      </c>
      <c r="G204" s="31"/>
      <c r="H204" s="109"/>
      <c r="I204" s="106"/>
    </row>
    <row r="205" spans="2:9" s="7" customFormat="1" ht="18.75" customHeight="1" x14ac:dyDescent="0.2">
      <c r="B205" s="25"/>
      <c r="C205" s="13"/>
      <c r="D205" s="13"/>
      <c r="E205" s="14"/>
      <c r="F205" s="15"/>
      <c r="G205" s="30"/>
      <c r="H205" s="108"/>
      <c r="I205" s="17"/>
    </row>
    <row r="206" spans="2:9" s="7" customFormat="1" ht="18.75" customHeight="1" x14ac:dyDescent="0.2">
      <c r="B206" s="26"/>
      <c r="C206" s="20"/>
      <c r="D206" s="20"/>
      <c r="E206" s="21"/>
      <c r="F206" s="22"/>
      <c r="G206" s="31"/>
      <c r="H206" s="109"/>
      <c r="I206" s="106"/>
    </row>
    <row r="207" spans="2:9" ht="18.75" customHeight="1" x14ac:dyDescent="0.4">
      <c r="B207" s="25"/>
      <c r="C207" s="13"/>
      <c r="D207" s="13"/>
      <c r="E207" s="14"/>
      <c r="F207" s="15"/>
      <c r="G207" s="30"/>
      <c r="H207" s="108"/>
      <c r="I207" s="17"/>
    </row>
    <row r="208" spans="2:9" ht="18.75" customHeight="1" x14ac:dyDescent="0.4">
      <c r="B208" s="26"/>
      <c r="C208" s="20" t="s">
        <v>147</v>
      </c>
      <c r="D208" s="20"/>
      <c r="E208" s="21"/>
      <c r="F208" s="22"/>
      <c r="G208" s="31"/>
      <c r="H208" s="109"/>
      <c r="I208" s="106"/>
    </row>
    <row r="209" spans="2:9" ht="18.75" customHeight="1" x14ac:dyDescent="0.4">
      <c r="B209" s="25"/>
      <c r="C209" s="13"/>
      <c r="D209" s="13"/>
      <c r="E209" s="14"/>
      <c r="F209" s="15"/>
      <c r="G209" s="30"/>
      <c r="H209" s="108"/>
      <c r="I209" s="17"/>
    </row>
    <row r="210" spans="2:9" ht="18.75" customHeight="1" x14ac:dyDescent="0.4">
      <c r="B210" s="26"/>
      <c r="C210" s="20"/>
      <c r="D210" s="20"/>
      <c r="E210" s="21"/>
      <c r="F210" s="22"/>
      <c r="G210" s="31"/>
      <c r="H210" s="109"/>
      <c r="I210" s="106"/>
    </row>
    <row r="211" spans="2:9" s="7" customFormat="1" ht="18.75" customHeight="1" x14ac:dyDescent="0.2">
      <c r="B211" s="25"/>
      <c r="C211" s="13"/>
      <c r="D211" s="13"/>
      <c r="E211" s="14"/>
      <c r="F211" s="15"/>
      <c r="G211" s="30"/>
      <c r="H211" s="108"/>
      <c r="I211" s="17"/>
    </row>
    <row r="212" spans="2:9" s="7" customFormat="1" ht="18.75" customHeight="1" x14ac:dyDescent="0.2">
      <c r="B212" s="26"/>
      <c r="C212" s="20" t="s">
        <v>148</v>
      </c>
      <c r="D212" s="20"/>
      <c r="E212" s="21"/>
      <c r="F212" s="22"/>
      <c r="G212" s="31"/>
      <c r="H212" s="109"/>
      <c r="I212" s="106"/>
    </row>
    <row r="213" spans="2:9" ht="18.75" customHeight="1" x14ac:dyDescent="0.4">
      <c r="B213" s="25"/>
      <c r="C213" s="13"/>
      <c r="D213" s="13"/>
      <c r="E213" s="14"/>
      <c r="F213" s="15"/>
      <c r="G213" s="30"/>
      <c r="H213" s="108"/>
      <c r="I213" s="17"/>
    </row>
    <row r="214" spans="2:9" ht="18.75" customHeight="1" x14ac:dyDescent="0.4">
      <c r="B214" s="26"/>
      <c r="C214" s="20" t="s">
        <v>116</v>
      </c>
      <c r="D214" s="20" t="s">
        <v>117</v>
      </c>
      <c r="E214" s="21">
        <v>0.1</v>
      </c>
      <c r="F214" s="22" t="s">
        <v>125</v>
      </c>
      <c r="G214" s="31"/>
      <c r="H214" s="109"/>
      <c r="I214" s="106"/>
    </row>
    <row r="215" spans="2:9" ht="18.75" customHeight="1" x14ac:dyDescent="0.4">
      <c r="B215" s="25"/>
      <c r="C215" s="13"/>
      <c r="D215" s="13"/>
      <c r="E215" s="14"/>
      <c r="F215" s="15"/>
      <c r="G215" s="30"/>
      <c r="H215" s="108"/>
      <c r="I215" s="17"/>
    </row>
    <row r="216" spans="2:9" ht="18.75" customHeight="1" x14ac:dyDescent="0.4">
      <c r="B216" s="26"/>
      <c r="C216" s="20" t="s">
        <v>116</v>
      </c>
      <c r="D216" s="20" t="s">
        <v>118</v>
      </c>
      <c r="E216" s="21">
        <v>0.1</v>
      </c>
      <c r="F216" s="22" t="s">
        <v>125</v>
      </c>
      <c r="G216" s="31"/>
      <c r="H216" s="109"/>
      <c r="I216" s="106"/>
    </row>
    <row r="217" spans="2:9" s="7" customFormat="1" ht="18.75" customHeight="1" x14ac:dyDescent="0.2">
      <c r="B217" s="25"/>
      <c r="C217" s="13"/>
      <c r="D217" s="13"/>
      <c r="E217" s="14"/>
      <c r="F217" s="15"/>
      <c r="G217" s="30"/>
      <c r="H217" s="108"/>
      <c r="I217" s="17"/>
    </row>
    <row r="218" spans="2:9" s="7" customFormat="1" ht="18.75" customHeight="1" x14ac:dyDescent="0.2">
      <c r="B218" s="26"/>
      <c r="C218" s="20" t="s">
        <v>119</v>
      </c>
      <c r="D218" s="20" t="s">
        <v>120</v>
      </c>
      <c r="E218" s="21">
        <v>0.2</v>
      </c>
      <c r="F218" s="22" t="s">
        <v>125</v>
      </c>
      <c r="G218" s="31"/>
      <c r="H218" s="109"/>
      <c r="I218" s="106"/>
    </row>
    <row r="219" spans="2:9" ht="18.75" customHeight="1" x14ac:dyDescent="0.4">
      <c r="B219" s="25"/>
      <c r="C219" s="13"/>
      <c r="D219" s="13"/>
      <c r="E219" s="14"/>
      <c r="F219" s="15"/>
      <c r="G219" s="30"/>
      <c r="H219" s="108"/>
      <c r="I219" s="17"/>
    </row>
    <row r="220" spans="2:9" ht="18.75" customHeight="1" x14ac:dyDescent="0.4">
      <c r="B220" s="26"/>
      <c r="C220" s="20" t="s">
        <v>121</v>
      </c>
      <c r="D220" s="20" t="s">
        <v>122</v>
      </c>
      <c r="E220" s="21">
        <v>0.2</v>
      </c>
      <c r="F220" s="22" t="s">
        <v>125</v>
      </c>
      <c r="G220" s="31"/>
      <c r="H220" s="109"/>
      <c r="I220" s="106"/>
    </row>
    <row r="221" spans="2:9" ht="18.75" customHeight="1" x14ac:dyDescent="0.4">
      <c r="B221" s="25"/>
      <c r="C221" s="13"/>
      <c r="D221" s="13"/>
      <c r="E221" s="14"/>
      <c r="F221" s="15"/>
      <c r="G221" s="30"/>
      <c r="H221" s="108"/>
      <c r="I221" s="17"/>
    </row>
    <row r="222" spans="2:9" ht="18.75" customHeight="1" x14ac:dyDescent="0.4">
      <c r="B222" s="26"/>
      <c r="C222" s="20" t="s">
        <v>123</v>
      </c>
      <c r="D222" s="20" t="s">
        <v>21</v>
      </c>
      <c r="E222" s="21">
        <v>22.8</v>
      </c>
      <c r="F222" s="22" t="s">
        <v>18</v>
      </c>
      <c r="G222" s="31"/>
      <c r="H222" s="109"/>
      <c r="I222" s="106"/>
    </row>
    <row r="223" spans="2:9" s="7" customFormat="1" ht="18.75" customHeight="1" x14ac:dyDescent="0.2">
      <c r="B223" s="25"/>
      <c r="C223" s="13"/>
      <c r="D223" s="13"/>
      <c r="E223" s="14"/>
      <c r="F223" s="15"/>
      <c r="G223" s="30"/>
      <c r="H223" s="108"/>
      <c r="I223" s="17"/>
    </row>
    <row r="224" spans="2:9" s="7" customFormat="1" ht="18.75" customHeight="1" x14ac:dyDescent="0.2">
      <c r="B224" s="26"/>
      <c r="C224" s="20"/>
      <c r="D224" s="20"/>
      <c r="E224" s="21"/>
      <c r="F224" s="22"/>
      <c r="G224" s="31"/>
      <c r="H224" s="109"/>
      <c r="I224" s="106"/>
    </row>
    <row r="225" spans="2:9" ht="18.75" customHeight="1" x14ac:dyDescent="0.4">
      <c r="B225" s="25"/>
      <c r="C225" s="13"/>
      <c r="D225" s="13"/>
      <c r="E225" s="14"/>
      <c r="F225" s="15"/>
      <c r="G225" s="30"/>
      <c r="H225" s="108"/>
      <c r="I225" s="17"/>
    </row>
    <row r="226" spans="2:9" ht="18.75" customHeight="1" x14ac:dyDescent="0.4">
      <c r="B226" s="26"/>
      <c r="C226" s="20" t="s">
        <v>149</v>
      </c>
      <c r="D226" s="20"/>
      <c r="E226" s="21"/>
      <c r="F226" s="22"/>
      <c r="G226" s="31"/>
      <c r="H226" s="109"/>
      <c r="I226" s="106"/>
    </row>
    <row r="227" spans="2:9" ht="18.75" customHeight="1" x14ac:dyDescent="0.4">
      <c r="B227" s="25"/>
      <c r="C227" s="13"/>
      <c r="D227" s="13"/>
      <c r="E227" s="14"/>
      <c r="F227" s="15"/>
      <c r="G227" s="30"/>
      <c r="H227" s="108"/>
      <c r="I227" s="17"/>
    </row>
    <row r="228" spans="2:9" ht="18.75" customHeight="1" x14ac:dyDescent="0.4">
      <c r="B228" s="26"/>
      <c r="C228" s="20"/>
      <c r="D228" s="20"/>
      <c r="E228" s="21"/>
      <c r="F228" s="22"/>
      <c r="G228" s="31"/>
      <c r="H228" s="109"/>
      <c r="I228" s="106"/>
    </row>
    <row r="229" spans="2:9" ht="18.75" customHeight="1" x14ac:dyDescent="0.4">
      <c r="B229" s="25"/>
      <c r="C229" s="13"/>
      <c r="D229" s="13"/>
      <c r="E229" s="14"/>
      <c r="F229" s="15"/>
      <c r="G229" s="30"/>
      <c r="H229" s="108"/>
      <c r="I229" s="17"/>
    </row>
    <row r="230" spans="2:9" ht="18.75" customHeight="1" x14ac:dyDescent="0.4">
      <c r="B230" s="26"/>
      <c r="C230" s="20" t="s">
        <v>150</v>
      </c>
      <c r="D230" s="20"/>
      <c r="E230" s="21"/>
      <c r="F230" s="22"/>
      <c r="G230" s="31"/>
      <c r="H230" s="109"/>
      <c r="I230" s="106"/>
    </row>
    <row r="231" spans="2:9" ht="18.75" customHeight="1" x14ac:dyDescent="0.4">
      <c r="B231" s="25"/>
      <c r="C231" s="13"/>
      <c r="D231" s="13"/>
      <c r="E231" s="14"/>
      <c r="F231" s="15"/>
      <c r="G231" s="30"/>
      <c r="H231" s="108"/>
      <c r="I231" s="17"/>
    </row>
    <row r="232" spans="2:9" ht="18.75" customHeight="1" x14ac:dyDescent="0.4">
      <c r="B232" s="26"/>
      <c r="C232" s="20" t="s">
        <v>13</v>
      </c>
      <c r="D232" s="20" t="s">
        <v>127</v>
      </c>
      <c r="E232" s="21">
        <v>1.8</v>
      </c>
      <c r="F232" s="22" t="s">
        <v>109</v>
      </c>
      <c r="G232" s="31"/>
      <c r="H232" s="109"/>
      <c r="I232" s="106"/>
    </row>
    <row r="233" spans="2:9" ht="18.75" customHeight="1" x14ac:dyDescent="0.4">
      <c r="B233" s="25"/>
      <c r="C233" s="13"/>
      <c r="D233" s="13"/>
      <c r="E233" s="14"/>
      <c r="F233" s="15"/>
      <c r="G233" s="30"/>
      <c r="H233" s="108"/>
      <c r="I233" s="17"/>
    </row>
    <row r="234" spans="2:9" ht="18.75" customHeight="1" x14ac:dyDescent="0.4">
      <c r="B234" s="26"/>
      <c r="C234" s="20" t="s">
        <v>126</v>
      </c>
      <c r="D234" s="20" t="s">
        <v>128</v>
      </c>
      <c r="E234" s="21">
        <v>2.9</v>
      </c>
      <c r="F234" s="22" t="s">
        <v>109</v>
      </c>
      <c r="G234" s="31"/>
      <c r="H234" s="109"/>
      <c r="I234" s="106"/>
    </row>
    <row r="235" spans="2:9" ht="18.75" customHeight="1" x14ac:dyDescent="0.4">
      <c r="B235" s="25"/>
      <c r="C235" s="13"/>
      <c r="D235" s="13" t="s">
        <v>140</v>
      </c>
      <c r="E235" s="14"/>
      <c r="F235" s="15"/>
      <c r="G235" s="30"/>
      <c r="H235" s="108"/>
      <c r="I235" s="17"/>
    </row>
    <row r="236" spans="2:9" ht="18.75" customHeight="1" x14ac:dyDescent="0.4">
      <c r="B236" s="26"/>
      <c r="C236" s="20" t="s">
        <v>14</v>
      </c>
      <c r="D236" s="20"/>
      <c r="E236" s="21">
        <v>1.8</v>
      </c>
      <c r="F236" s="22" t="s">
        <v>109</v>
      </c>
      <c r="G236" s="31"/>
      <c r="H236" s="109"/>
      <c r="I236" s="106"/>
    </row>
    <row r="237" spans="2:9" ht="18.75" customHeight="1" x14ac:dyDescent="0.4">
      <c r="B237" s="25"/>
      <c r="C237" s="13"/>
      <c r="D237" s="13" t="s">
        <v>141</v>
      </c>
      <c r="E237" s="14"/>
      <c r="F237" s="15"/>
      <c r="G237" s="30"/>
      <c r="H237" s="108"/>
      <c r="I237" s="17"/>
    </row>
    <row r="238" spans="2:9" ht="18.75" customHeight="1" x14ac:dyDescent="0.4">
      <c r="B238" s="26"/>
      <c r="C238" s="20" t="s">
        <v>14</v>
      </c>
      <c r="D238" s="20"/>
      <c r="E238" s="21">
        <v>2.9</v>
      </c>
      <c r="F238" s="22" t="s">
        <v>109</v>
      </c>
      <c r="G238" s="31"/>
      <c r="H238" s="109"/>
      <c r="I238" s="106"/>
    </row>
    <row r="239" spans="2:9" ht="18.75" customHeight="1" x14ac:dyDescent="0.4">
      <c r="B239" s="25"/>
      <c r="C239" s="13"/>
      <c r="D239" s="13"/>
      <c r="E239" s="14"/>
      <c r="F239" s="15"/>
      <c r="G239" s="30"/>
      <c r="H239" s="108"/>
      <c r="I239" s="17"/>
    </row>
    <row r="240" spans="2:9" ht="18.75" customHeight="1" x14ac:dyDescent="0.4">
      <c r="B240" s="26"/>
      <c r="C240" s="20"/>
      <c r="D240" s="20"/>
      <c r="E240" s="21"/>
      <c r="F240" s="22"/>
      <c r="G240" s="31"/>
      <c r="H240" s="109"/>
      <c r="I240" s="106"/>
    </row>
    <row r="241" spans="2:9" ht="18.75" customHeight="1" x14ac:dyDescent="0.4">
      <c r="B241" s="25"/>
      <c r="C241" s="13"/>
      <c r="D241" s="13"/>
      <c r="E241" s="14"/>
      <c r="F241" s="15"/>
      <c r="G241" s="30"/>
      <c r="H241" s="108"/>
      <c r="I241" s="17"/>
    </row>
    <row r="242" spans="2:9" ht="18.75" customHeight="1" x14ac:dyDescent="0.4">
      <c r="B242" s="26"/>
      <c r="C242" s="20" t="s">
        <v>151</v>
      </c>
      <c r="D242" s="20"/>
      <c r="E242" s="21"/>
      <c r="F242" s="22"/>
      <c r="G242" s="31"/>
      <c r="H242" s="109"/>
      <c r="I242" s="106"/>
    </row>
    <row r="243" spans="2:9" s="7" customFormat="1" ht="18.75" customHeight="1" x14ac:dyDescent="0.2">
      <c r="B243" s="25"/>
      <c r="C243" s="13"/>
      <c r="D243" s="13"/>
      <c r="E243" s="14"/>
      <c r="F243" s="15"/>
      <c r="G243" s="30"/>
      <c r="H243" s="108"/>
      <c r="I243" s="17"/>
    </row>
    <row r="244" spans="2:9" s="7" customFormat="1" ht="18.75" customHeight="1" x14ac:dyDescent="0.2">
      <c r="B244" s="26"/>
      <c r="C244" s="20"/>
      <c r="D244" s="20"/>
      <c r="E244" s="21"/>
      <c r="F244" s="22"/>
      <c r="G244" s="31"/>
      <c r="H244" s="109"/>
      <c r="I244" s="106"/>
    </row>
    <row r="245" spans="2:9" s="7" customFormat="1" ht="18.75" customHeight="1" x14ac:dyDescent="0.2">
      <c r="B245" s="25"/>
      <c r="C245" s="13"/>
      <c r="D245" s="13"/>
      <c r="E245" s="14"/>
      <c r="F245" s="15"/>
      <c r="G245" s="30"/>
      <c r="H245" s="108"/>
      <c r="I245" s="17"/>
    </row>
    <row r="246" spans="2:9" s="7" customFormat="1" ht="18.75" customHeight="1" x14ac:dyDescent="0.2">
      <c r="B246" s="26"/>
      <c r="C246" s="20" t="s">
        <v>152</v>
      </c>
      <c r="D246" s="20"/>
      <c r="E246" s="21"/>
      <c r="F246" s="22"/>
      <c r="G246" s="31"/>
      <c r="H246" s="109"/>
      <c r="I246" s="106"/>
    </row>
    <row r="247" spans="2:9" ht="18.75" customHeight="1" x14ac:dyDescent="0.4">
      <c r="B247" s="25"/>
      <c r="C247" s="13"/>
      <c r="D247" s="13"/>
      <c r="E247" s="14"/>
      <c r="F247" s="15"/>
      <c r="G247" s="30"/>
      <c r="H247" s="108"/>
      <c r="I247" s="17"/>
    </row>
    <row r="248" spans="2:9" ht="18.75" customHeight="1" x14ac:dyDescent="0.4">
      <c r="B248" s="26"/>
      <c r="C248" s="20" t="s">
        <v>129</v>
      </c>
      <c r="D248" s="20" t="s">
        <v>130</v>
      </c>
      <c r="E248" s="21">
        <v>4.3</v>
      </c>
      <c r="F248" s="22" t="s">
        <v>18</v>
      </c>
      <c r="G248" s="31"/>
      <c r="H248" s="109"/>
      <c r="I248" s="106"/>
    </row>
    <row r="249" spans="2:9" ht="18.75" customHeight="1" x14ac:dyDescent="0.4">
      <c r="B249" s="25"/>
      <c r="C249" s="13"/>
      <c r="D249" s="13"/>
      <c r="E249" s="14"/>
      <c r="F249" s="15"/>
      <c r="G249" s="30"/>
      <c r="H249" s="108"/>
      <c r="I249" s="17"/>
    </row>
    <row r="250" spans="2:9" ht="18.75" customHeight="1" x14ac:dyDescent="0.4">
      <c r="B250" s="26"/>
      <c r="C250" s="20" t="s">
        <v>131</v>
      </c>
      <c r="D250" s="20" t="s">
        <v>132</v>
      </c>
      <c r="E250" s="21">
        <v>8.4</v>
      </c>
      <c r="F250" s="22" t="s">
        <v>18</v>
      </c>
      <c r="G250" s="31"/>
      <c r="H250" s="109"/>
      <c r="I250" s="106"/>
    </row>
    <row r="251" spans="2:9" s="7" customFormat="1" ht="18.75" customHeight="1" x14ac:dyDescent="0.2">
      <c r="B251" s="25"/>
      <c r="C251" s="13"/>
      <c r="D251" s="13"/>
      <c r="E251" s="14"/>
      <c r="F251" s="15"/>
      <c r="G251" s="30"/>
      <c r="H251" s="108"/>
      <c r="I251" s="17"/>
    </row>
    <row r="252" spans="2:9" s="7" customFormat="1" ht="18.75" customHeight="1" x14ac:dyDescent="0.2">
      <c r="B252" s="26"/>
      <c r="C252" s="20" t="s">
        <v>133</v>
      </c>
      <c r="D252" s="20" t="s">
        <v>134</v>
      </c>
      <c r="E252" s="21">
        <v>12.7</v>
      </c>
      <c r="F252" s="22" t="s">
        <v>18</v>
      </c>
      <c r="G252" s="31"/>
      <c r="H252" s="109"/>
      <c r="I252" s="106"/>
    </row>
    <row r="253" spans="2:9" s="7" customFormat="1" ht="18.75" customHeight="1" x14ac:dyDescent="0.2">
      <c r="B253" s="25"/>
      <c r="C253" s="13"/>
      <c r="D253" s="13"/>
      <c r="E253" s="14"/>
      <c r="F253" s="15"/>
      <c r="G253" s="30"/>
      <c r="H253" s="108"/>
      <c r="I253" s="17"/>
    </row>
    <row r="254" spans="2:9" s="7" customFormat="1" ht="18.75" customHeight="1" x14ac:dyDescent="0.2">
      <c r="B254" s="26"/>
      <c r="C254" s="20"/>
      <c r="D254" s="20"/>
      <c r="E254" s="21"/>
      <c r="F254" s="22"/>
      <c r="G254" s="31"/>
      <c r="H254" s="109"/>
      <c r="I254" s="106"/>
    </row>
    <row r="255" spans="2:9" ht="18.75" customHeight="1" x14ac:dyDescent="0.4">
      <c r="B255" s="25"/>
      <c r="C255" s="13"/>
      <c r="D255" s="13"/>
      <c r="E255" s="14"/>
      <c r="F255" s="15"/>
      <c r="G255" s="30"/>
      <c r="H255" s="108"/>
      <c r="I255" s="17"/>
    </row>
    <row r="256" spans="2:9" ht="18.75" customHeight="1" x14ac:dyDescent="0.4">
      <c r="B256" s="26"/>
      <c r="C256" s="20" t="s">
        <v>153</v>
      </c>
      <c r="D256" s="20"/>
      <c r="E256" s="21"/>
      <c r="F256" s="22"/>
      <c r="G256" s="31"/>
      <c r="H256" s="109"/>
      <c r="I256" s="106"/>
    </row>
    <row r="257" spans="2:9" ht="18.75" customHeight="1" x14ac:dyDescent="0.4">
      <c r="B257" s="25"/>
      <c r="C257" s="13"/>
      <c r="D257" s="13"/>
      <c r="E257" s="14"/>
      <c r="F257" s="15"/>
      <c r="G257" s="30"/>
      <c r="H257" s="108"/>
      <c r="I257" s="17"/>
    </row>
    <row r="258" spans="2:9" ht="18.75" customHeight="1" x14ac:dyDescent="0.4">
      <c r="B258" s="26"/>
      <c r="C258" s="20"/>
      <c r="D258" s="20"/>
      <c r="E258" s="21"/>
      <c r="F258" s="22"/>
      <c r="G258" s="31"/>
      <c r="H258" s="109"/>
      <c r="I258" s="106"/>
    </row>
    <row r="259" spans="2:9" s="7" customFormat="1" ht="18.75" customHeight="1" x14ac:dyDescent="0.2">
      <c r="B259" s="25"/>
      <c r="C259" s="13"/>
      <c r="D259" s="13"/>
      <c r="E259" s="14"/>
      <c r="F259" s="15"/>
      <c r="G259" s="30"/>
      <c r="H259" s="108"/>
      <c r="I259" s="17"/>
    </row>
    <row r="260" spans="2:9" s="7" customFormat="1" ht="18.75" customHeight="1" x14ac:dyDescent="0.2">
      <c r="B260" s="26"/>
      <c r="C260" s="20" t="s">
        <v>154</v>
      </c>
      <c r="D260" s="20"/>
      <c r="E260" s="21"/>
      <c r="F260" s="22"/>
      <c r="G260" s="31"/>
      <c r="H260" s="109"/>
      <c r="I260" s="106"/>
    </row>
    <row r="261" spans="2:9" ht="18.75" customHeight="1" x14ac:dyDescent="0.4">
      <c r="B261" s="25"/>
      <c r="C261" s="13" t="s">
        <v>224</v>
      </c>
      <c r="D261" s="13" t="s">
        <v>89</v>
      </c>
      <c r="E261" s="33"/>
      <c r="F261" s="34"/>
      <c r="G261" s="30"/>
      <c r="H261" s="108"/>
      <c r="I261" s="17"/>
    </row>
    <row r="262" spans="2:9" ht="18.75" customHeight="1" x14ac:dyDescent="0.4">
      <c r="B262" s="26"/>
      <c r="C262" s="20" t="s">
        <v>92</v>
      </c>
      <c r="D262" s="20" t="s">
        <v>90</v>
      </c>
      <c r="E262" s="21">
        <v>1</v>
      </c>
      <c r="F262" s="22" t="s">
        <v>88</v>
      </c>
      <c r="G262" s="31"/>
      <c r="H262" s="109"/>
      <c r="I262" s="106"/>
    </row>
    <row r="263" spans="2:9" ht="18.75" customHeight="1" x14ac:dyDescent="0.4">
      <c r="B263" s="25"/>
      <c r="C263" s="13" t="s">
        <v>99</v>
      </c>
      <c r="D263" s="13"/>
      <c r="E263" s="14"/>
      <c r="F263" s="15"/>
      <c r="G263" s="30"/>
      <c r="H263" s="108"/>
      <c r="I263" s="17"/>
    </row>
    <row r="264" spans="2:9" ht="18.75" customHeight="1" x14ac:dyDescent="0.4">
      <c r="B264" s="26"/>
      <c r="C264" s="20" t="s">
        <v>233</v>
      </c>
      <c r="D264" s="20"/>
      <c r="E264" s="21"/>
      <c r="F264" s="22"/>
      <c r="G264" s="31"/>
      <c r="H264" s="109"/>
      <c r="I264" s="106"/>
    </row>
    <row r="265" spans="2:9" ht="18.75" customHeight="1" x14ac:dyDescent="0.4">
      <c r="B265" s="25"/>
      <c r="C265" s="13"/>
      <c r="D265" s="13"/>
      <c r="E265" s="14"/>
      <c r="F265" s="15"/>
      <c r="G265" s="30"/>
      <c r="H265" s="108"/>
      <c r="I265" s="17"/>
    </row>
    <row r="266" spans="2:9" ht="18.75" customHeight="1" x14ac:dyDescent="0.4">
      <c r="B266" s="26"/>
      <c r="C266" s="20"/>
      <c r="D266" s="20"/>
      <c r="E266" s="21"/>
      <c r="F266" s="22"/>
      <c r="G266" s="31"/>
      <c r="H266" s="109"/>
      <c r="I266" s="106"/>
    </row>
    <row r="267" spans="2:9" ht="18.75" customHeight="1" x14ac:dyDescent="0.4">
      <c r="B267" s="25"/>
      <c r="C267" s="13"/>
      <c r="D267" s="13"/>
      <c r="E267" s="14"/>
      <c r="F267" s="15"/>
      <c r="G267" s="30"/>
      <c r="H267" s="108"/>
      <c r="I267" s="17"/>
    </row>
    <row r="268" spans="2:9" ht="18.75" customHeight="1" x14ac:dyDescent="0.4">
      <c r="B268" s="26"/>
      <c r="C268" s="20"/>
      <c r="D268" s="20"/>
      <c r="E268" s="21"/>
      <c r="F268" s="22"/>
      <c r="G268" s="31"/>
      <c r="H268" s="109"/>
      <c r="I268" s="106"/>
    </row>
    <row r="269" spans="2:9" ht="18.75" customHeight="1" x14ac:dyDescent="0.4">
      <c r="B269" s="25"/>
      <c r="C269" s="13"/>
      <c r="D269" s="13"/>
      <c r="E269" s="14"/>
      <c r="F269" s="15"/>
      <c r="G269" s="30"/>
      <c r="H269" s="108"/>
      <c r="I269" s="17"/>
    </row>
    <row r="270" spans="2:9" ht="18.75" customHeight="1" x14ac:dyDescent="0.4">
      <c r="B270" s="26"/>
      <c r="C270" s="20" t="s">
        <v>155</v>
      </c>
      <c r="D270" s="20"/>
      <c r="E270" s="21"/>
      <c r="F270" s="22"/>
      <c r="G270" s="31"/>
      <c r="H270" s="109"/>
      <c r="I270" s="106"/>
    </row>
    <row r="271" spans="2:9" ht="18.75" customHeight="1" x14ac:dyDescent="0.4">
      <c r="B271" s="25"/>
      <c r="C271" s="13"/>
      <c r="D271" s="13"/>
      <c r="E271" s="14"/>
      <c r="F271" s="15"/>
      <c r="G271" s="30"/>
      <c r="H271" s="108"/>
      <c r="I271" s="17"/>
    </row>
    <row r="272" spans="2:9" ht="18.75" customHeight="1" x14ac:dyDescent="0.4">
      <c r="B272" s="26"/>
      <c r="C272" s="20"/>
      <c r="D272" s="20"/>
      <c r="E272" s="21"/>
      <c r="F272" s="22"/>
      <c r="G272" s="31"/>
      <c r="H272" s="109"/>
      <c r="I272" s="106"/>
    </row>
    <row r="273" spans="2:9" s="7" customFormat="1" ht="18.75" customHeight="1" x14ac:dyDescent="0.2">
      <c r="B273" s="25"/>
      <c r="C273" s="13"/>
      <c r="D273" s="13"/>
      <c r="E273" s="14"/>
      <c r="F273" s="15"/>
      <c r="G273" s="30"/>
      <c r="H273" s="108"/>
      <c r="I273" s="17"/>
    </row>
    <row r="274" spans="2:9" s="7" customFormat="1" ht="19.5" customHeight="1" x14ac:dyDescent="0.2">
      <c r="B274" s="26"/>
      <c r="C274" s="20" t="s">
        <v>187</v>
      </c>
      <c r="D274" s="20"/>
      <c r="E274" s="21"/>
      <c r="F274" s="22"/>
      <c r="G274" s="31"/>
      <c r="H274" s="109"/>
      <c r="I274" s="106"/>
    </row>
    <row r="275" spans="2:9" s="7" customFormat="1" ht="18.75" customHeight="1" x14ac:dyDescent="0.2">
      <c r="B275" s="25"/>
      <c r="C275" s="13"/>
      <c r="D275" s="13" t="s">
        <v>213</v>
      </c>
      <c r="E275" s="14"/>
      <c r="F275" s="15"/>
      <c r="G275" s="30"/>
      <c r="H275" s="108"/>
      <c r="I275" s="17"/>
    </row>
    <row r="276" spans="2:9" s="7" customFormat="1" ht="19.5" customHeight="1" x14ac:dyDescent="0.2">
      <c r="B276" s="26"/>
      <c r="C276" s="20" t="s">
        <v>184</v>
      </c>
      <c r="D276" s="20"/>
      <c r="E276" s="21">
        <v>10.1</v>
      </c>
      <c r="F276" s="22" t="s">
        <v>18</v>
      </c>
      <c r="G276" s="31"/>
      <c r="H276" s="109"/>
      <c r="I276" s="106"/>
    </row>
    <row r="277" spans="2:9" s="7" customFormat="1" ht="18.75" customHeight="1" x14ac:dyDescent="0.2">
      <c r="B277" s="25"/>
      <c r="C277" s="13"/>
      <c r="D277" s="13" t="s">
        <v>211</v>
      </c>
      <c r="E277" s="14"/>
      <c r="F277" s="15"/>
      <c r="G277" s="30"/>
      <c r="H277" s="108"/>
      <c r="I277" s="17"/>
    </row>
    <row r="278" spans="2:9" s="7" customFormat="1" ht="19.5" customHeight="1" x14ac:dyDescent="0.2">
      <c r="B278" s="26"/>
      <c r="C278" s="20" t="s">
        <v>184</v>
      </c>
      <c r="D278" s="20"/>
      <c r="E278" s="21">
        <v>1</v>
      </c>
      <c r="F278" s="22" t="s">
        <v>212</v>
      </c>
      <c r="G278" s="31"/>
      <c r="H278" s="109"/>
      <c r="I278" s="106"/>
    </row>
    <row r="279" spans="2:9" s="7" customFormat="1" ht="18.75" customHeight="1" x14ac:dyDescent="0.2">
      <c r="B279" s="25"/>
      <c r="C279" s="13"/>
      <c r="D279" s="13" t="s">
        <v>186</v>
      </c>
      <c r="E279" s="14"/>
      <c r="F279" s="15"/>
      <c r="G279" s="30"/>
      <c r="H279" s="108"/>
      <c r="I279" s="17"/>
    </row>
    <row r="280" spans="2:9" s="7" customFormat="1" ht="19.5" customHeight="1" x14ac:dyDescent="0.2">
      <c r="B280" s="26"/>
      <c r="C280" s="20" t="s">
        <v>185</v>
      </c>
      <c r="D280" s="20"/>
      <c r="E280" s="21">
        <v>22.3</v>
      </c>
      <c r="F280" s="22" t="s">
        <v>18</v>
      </c>
      <c r="G280" s="31"/>
      <c r="H280" s="109"/>
      <c r="I280" s="106"/>
    </row>
    <row r="281" spans="2:9" s="7" customFormat="1" ht="18.75" customHeight="1" x14ac:dyDescent="0.2">
      <c r="B281" s="25"/>
      <c r="C281" s="13"/>
      <c r="D281" s="13"/>
      <c r="E281" s="14"/>
      <c r="F281" s="15"/>
      <c r="G281" s="30"/>
      <c r="H281" s="108"/>
      <c r="I281" s="17"/>
    </row>
    <row r="282" spans="2:9" s="7" customFormat="1" ht="19.5" customHeight="1" x14ac:dyDescent="0.2">
      <c r="B282" s="26"/>
      <c r="C282" s="20"/>
      <c r="D282" s="20"/>
      <c r="E282" s="21"/>
      <c r="F282" s="22"/>
      <c r="G282" s="31"/>
      <c r="H282" s="109"/>
      <c r="I282" s="106"/>
    </row>
    <row r="283" spans="2:9" s="7" customFormat="1" ht="18.75" customHeight="1" x14ac:dyDescent="0.2">
      <c r="B283" s="25"/>
      <c r="C283" s="13"/>
      <c r="D283" s="13"/>
      <c r="E283" s="14"/>
      <c r="F283" s="15"/>
      <c r="G283" s="30"/>
      <c r="H283" s="108"/>
      <c r="I283" s="17"/>
    </row>
    <row r="284" spans="2:9" s="7" customFormat="1" ht="19.5" customHeight="1" x14ac:dyDescent="0.2">
      <c r="B284" s="26"/>
      <c r="C284" s="20" t="s">
        <v>188</v>
      </c>
      <c r="D284" s="20"/>
      <c r="E284" s="21"/>
      <c r="F284" s="22"/>
      <c r="G284" s="31"/>
      <c r="H284" s="109"/>
      <c r="I284" s="106"/>
    </row>
    <row r="285" spans="2:9" s="7" customFormat="1" ht="18.75" customHeight="1" x14ac:dyDescent="0.2">
      <c r="B285" s="25"/>
      <c r="C285" s="13"/>
      <c r="D285" s="13"/>
      <c r="E285" s="14"/>
      <c r="F285" s="15"/>
      <c r="G285" s="30"/>
      <c r="H285" s="108"/>
      <c r="I285" s="17"/>
    </row>
    <row r="286" spans="2:9" s="7" customFormat="1" ht="19.5" customHeight="1" x14ac:dyDescent="0.2">
      <c r="B286" s="26"/>
      <c r="C286" s="20"/>
      <c r="D286" s="20"/>
      <c r="E286" s="21"/>
      <c r="F286" s="22"/>
      <c r="G286" s="31"/>
      <c r="H286" s="109"/>
      <c r="I286" s="106"/>
    </row>
    <row r="287" spans="2:9" ht="18.75" customHeight="1" x14ac:dyDescent="0.4">
      <c r="B287" s="25"/>
      <c r="C287" s="13"/>
      <c r="D287" s="13"/>
      <c r="E287" s="14"/>
      <c r="F287" s="15"/>
      <c r="G287" s="30"/>
      <c r="H287" s="108"/>
      <c r="I287" s="17"/>
    </row>
    <row r="288" spans="2:9" ht="18.75" customHeight="1" x14ac:dyDescent="0.4">
      <c r="B288" s="26"/>
      <c r="C288" s="20" t="s">
        <v>203</v>
      </c>
      <c r="D288" s="20"/>
      <c r="E288" s="21"/>
      <c r="F288" s="22"/>
      <c r="G288" s="31"/>
      <c r="H288" s="109"/>
      <c r="I288" s="106"/>
    </row>
    <row r="289" spans="2:9" ht="18.75" customHeight="1" x14ac:dyDescent="0.4">
      <c r="B289" s="25"/>
      <c r="C289" s="13"/>
      <c r="D289" s="13"/>
      <c r="E289" s="14"/>
      <c r="F289" s="15"/>
      <c r="G289" s="30"/>
      <c r="H289" s="108"/>
      <c r="I289" s="17"/>
    </row>
    <row r="290" spans="2:9" ht="18.75" customHeight="1" x14ac:dyDescent="0.4">
      <c r="B290" s="26"/>
      <c r="C290" s="20" t="s">
        <v>179</v>
      </c>
      <c r="D290" s="20"/>
      <c r="E290" s="21">
        <v>5</v>
      </c>
      <c r="F290" s="22" t="s">
        <v>18</v>
      </c>
      <c r="G290" s="31"/>
      <c r="H290" s="109"/>
      <c r="I290" s="106"/>
    </row>
    <row r="291" spans="2:9" ht="18.75" customHeight="1" x14ac:dyDescent="0.4">
      <c r="B291" s="25"/>
      <c r="C291" s="13"/>
      <c r="D291" s="13"/>
      <c r="E291" s="14"/>
      <c r="F291" s="15"/>
      <c r="G291" s="30"/>
      <c r="H291" s="108"/>
      <c r="I291" s="17"/>
    </row>
    <row r="292" spans="2:9" ht="18.75" customHeight="1" x14ac:dyDescent="0.4">
      <c r="B292" s="26"/>
      <c r="C292" s="20" t="s">
        <v>180</v>
      </c>
      <c r="D292" s="20"/>
      <c r="E292" s="21">
        <v>22.8</v>
      </c>
      <c r="F292" s="22" t="s">
        <v>18</v>
      </c>
      <c r="G292" s="31"/>
      <c r="H292" s="109"/>
      <c r="I292" s="106"/>
    </row>
    <row r="293" spans="2:9" ht="18.75" customHeight="1" x14ac:dyDescent="0.4">
      <c r="B293" s="25"/>
      <c r="C293" s="13"/>
      <c r="D293" s="13"/>
      <c r="E293" s="14"/>
      <c r="F293" s="15"/>
      <c r="G293" s="30"/>
      <c r="H293" s="108"/>
      <c r="I293" s="17"/>
    </row>
    <row r="294" spans="2:9" ht="18.75" customHeight="1" x14ac:dyDescent="0.4">
      <c r="B294" s="26"/>
      <c r="C294" s="20" t="s">
        <v>181</v>
      </c>
      <c r="D294" s="20"/>
      <c r="E294" s="21">
        <v>2.4</v>
      </c>
      <c r="F294" s="22" t="s">
        <v>18</v>
      </c>
      <c r="G294" s="31"/>
      <c r="H294" s="109"/>
      <c r="I294" s="106"/>
    </row>
    <row r="295" spans="2:9" ht="18.75" customHeight="1" x14ac:dyDescent="0.4">
      <c r="B295" s="25"/>
      <c r="C295" s="13"/>
      <c r="D295" s="13" t="s">
        <v>172</v>
      </c>
      <c r="E295" s="14"/>
      <c r="F295" s="15"/>
      <c r="G295" s="30"/>
      <c r="H295" s="108"/>
      <c r="I295" s="17"/>
    </row>
    <row r="296" spans="2:9" ht="18.75" customHeight="1" x14ac:dyDescent="0.4">
      <c r="B296" s="26"/>
      <c r="C296" s="20" t="s">
        <v>170</v>
      </c>
      <c r="D296" s="20"/>
      <c r="E296" s="21">
        <v>9</v>
      </c>
      <c r="F296" s="22" t="s">
        <v>171</v>
      </c>
      <c r="G296" s="31"/>
      <c r="H296" s="109"/>
      <c r="I296" s="106"/>
    </row>
    <row r="297" spans="2:9" ht="18.75" customHeight="1" x14ac:dyDescent="0.4">
      <c r="B297" s="25"/>
      <c r="C297" s="13"/>
      <c r="D297" s="13"/>
      <c r="E297" s="14"/>
      <c r="F297" s="15"/>
      <c r="G297" s="30"/>
      <c r="H297" s="108"/>
      <c r="I297" s="17"/>
    </row>
    <row r="298" spans="2:9" ht="18.75" customHeight="1" x14ac:dyDescent="0.4">
      <c r="B298" s="26"/>
      <c r="C298" s="20"/>
      <c r="D298" s="20"/>
      <c r="E298" s="21"/>
      <c r="F298" s="22"/>
      <c r="G298" s="31"/>
      <c r="H298" s="109"/>
      <c r="I298" s="106"/>
    </row>
    <row r="299" spans="2:9" ht="18.75" customHeight="1" x14ac:dyDescent="0.4">
      <c r="B299" s="25"/>
      <c r="C299" s="13"/>
      <c r="D299" s="13"/>
      <c r="E299" s="14"/>
      <c r="F299" s="15"/>
      <c r="G299" s="30"/>
      <c r="H299" s="108"/>
      <c r="I299" s="17"/>
    </row>
    <row r="300" spans="2:9" ht="18.75" customHeight="1" x14ac:dyDescent="0.4">
      <c r="B300" s="26"/>
      <c r="C300" s="20" t="s">
        <v>202</v>
      </c>
      <c r="D300" s="20"/>
      <c r="E300" s="21"/>
      <c r="F300" s="22"/>
      <c r="G300" s="31"/>
      <c r="H300" s="109"/>
      <c r="I300" s="106"/>
    </row>
    <row r="301" spans="2:9" s="7" customFormat="1" ht="18.75" customHeight="1" x14ac:dyDescent="0.2">
      <c r="B301" s="25"/>
      <c r="C301" s="13"/>
      <c r="D301" s="13"/>
      <c r="E301" s="14"/>
      <c r="F301" s="15"/>
      <c r="G301" s="30"/>
      <c r="H301" s="108"/>
      <c r="I301" s="17"/>
    </row>
    <row r="302" spans="2:9" s="7" customFormat="1" ht="19.5" customHeight="1" x14ac:dyDescent="0.2">
      <c r="B302" s="26"/>
      <c r="C302" s="20"/>
      <c r="D302" s="20"/>
      <c r="E302" s="21"/>
      <c r="F302" s="22"/>
      <c r="G302" s="31"/>
      <c r="H302" s="109"/>
      <c r="I302" s="106"/>
    </row>
    <row r="303" spans="2:9" s="7" customFormat="1" ht="18.75" customHeight="1" x14ac:dyDescent="0.2">
      <c r="B303" s="25"/>
      <c r="C303" s="13"/>
      <c r="D303" s="13"/>
      <c r="E303" s="14"/>
      <c r="F303" s="15"/>
      <c r="G303" s="30"/>
      <c r="H303" s="108"/>
      <c r="I303" s="17"/>
    </row>
    <row r="304" spans="2:9" s="7" customFormat="1" ht="19.5" customHeight="1" x14ac:dyDescent="0.2">
      <c r="B304" s="26"/>
      <c r="C304" s="20" t="s">
        <v>204</v>
      </c>
      <c r="D304" s="20"/>
      <c r="E304" s="21"/>
      <c r="F304" s="22"/>
      <c r="G304" s="31"/>
      <c r="H304" s="109"/>
      <c r="I304" s="106"/>
    </row>
    <row r="305" spans="2:9" ht="18.75" customHeight="1" x14ac:dyDescent="0.4">
      <c r="B305" s="25"/>
      <c r="C305" s="13" t="s">
        <v>95</v>
      </c>
      <c r="D305" s="13"/>
      <c r="E305" s="14"/>
      <c r="F305" s="15"/>
      <c r="G305" s="30"/>
      <c r="H305" s="108"/>
      <c r="I305" s="17"/>
    </row>
    <row r="306" spans="2:9" ht="18.75" customHeight="1" x14ac:dyDescent="0.4">
      <c r="B306" s="26"/>
      <c r="C306" s="20" t="s">
        <v>205</v>
      </c>
      <c r="D306" s="20"/>
      <c r="E306" s="21">
        <v>1</v>
      </c>
      <c r="F306" s="22" t="s">
        <v>38</v>
      </c>
      <c r="G306" s="31"/>
      <c r="H306" s="109"/>
      <c r="I306" s="106"/>
    </row>
    <row r="307" spans="2:9" ht="18.75" customHeight="1" x14ac:dyDescent="0.4">
      <c r="B307" s="25"/>
      <c r="C307" s="13" t="s">
        <v>96</v>
      </c>
      <c r="D307" s="13"/>
      <c r="E307" s="14"/>
      <c r="F307" s="15"/>
      <c r="G307" s="30"/>
      <c r="H307" s="108"/>
      <c r="I307" s="17"/>
    </row>
    <row r="308" spans="2:9" ht="18.75" customHeight="1" x14ac:dyDescent="0.4">
      <c r="B308" s="26"/>
      <c r="C308" s="20"/>
      <c r="D308" s="20"/>
      <c r="E308" s="21"/>
      <c r="F308" s="22"/>
      <c r="G308" s="31"/>
      <c r="H308" s="109"/>
      <c r="I308" s="106"/>
    </row>
    <row r="309" spans="2:9" s="7" customFormat="1" ht="18.75" customHeight="1" x14ac:dyDescent="0.2">
      <c r="B309" s="25"/>
      <c r="C309" s="13"/>
      <c r="D309" s="13"/>
      <c r="E309" s="14"/>
      <c r="F309" s="15"/>
      <c r="G309" s="30"/>
      <c r="H309" s="108"/>
      <c r="I309" s="17"/>
    </row>
    <row r="310" spans="2:9" s="7" customFormat="1" ht="19.5" customHeight="1" x14ac:dyDescent="0.2">
      <c r="B310" s="26"/>
      <c r="C310" s="20" t="s">
        <v>206</v>
      </c>
      <c r="D310" s="20"/>
      <c r="E310" s="21"/>
      <c r="F310" s="22"/>
      <c r="G310" s="31"/>
      <c r="H310" s="109"/>
      <c r="I310" s="106"/>
    </row>
    <row r="311" spans="2:9" s="7" customFormat="1" ht="18.75" customHeight="1" x14ac:dyDescent="0.2">
      <c r="B311" s="25"/>
      <c r="C311" s="13"/>
      <c r="D311" s="13"/>
      <c r="E311" s="14"/>
      <c r="F311" s="15"/>
      <c r="G311" s="30"/>
      <c r="H311" s="108"/>
      <c r="I311" s="17"/>
    </row>
    <row r="312" spans="2:9" s="7" customFormat="1" ht="19.5" customHeight="1" x14ac:dyDescent="0.2">
      <c r="B312" s="26"/>
      <c r="C312" s="20"/>
      <c r="D312" s="20"/>
      <c r="E312" s="21"/>
      <c r="F312" s="22"/>
      <c r="G312" s="31"/>
      <c r="H312" s="109"/>
      <c r="I312" s="106"/>
    </row>
    <row r="313" spans="2:9" s="7" customFormat="1" ht="18.75" customHeight="1" x14ac:dyDescent="0.2">
      <c r="B313" s="25"/>
      <c r="C313" s="13"/>
      <c r="D313" s="13"/>
      <c r="E313" s="14"/>
      <c r="F313" s="15"/>
      <c r="G313" s="30"/>
      <c r="H313" s="108"/>
      <c r="I313" s="17"/>
    </row>
    <row r="314" spans="2:9" s="7" customFormat="1" ht="19.5" customHeight="1" x14ac:dyDescent="0.2">
      <c r="B314" s="26"/>
      <c r="C314" s="20" t="s">
        <v>207</v>
      </c>
      <c r="D314" s="20"/>
      <c r="E314" s="21"/>
      <c r="F314" s="22"/>
      <c r="G314" s="31"/>
      <c r="H314" s="109"/>
      <c r="I314" s="106"/>
    </row>
    <row r="315" spans="2:9" s="7" customFormat="1" ht="18.75" customHeight="1" x14ac:dyDescent="0.2">
      <c r="B315" s="25"/>
      <c r="C315" s="13"/>
      <c r="D315" s="13" t="s">
        <v>225</v>
      </c>
      <c r="E315" s="14"/>
      <c r="F315" s="15"/>
      <c r="G315" s="30"/>
      <c r="H315" s="108"/>
      <c r="I315" s="17"/>
    </row>
    <row r="316" spans="2:9" s="7" customFormat="1" ht="19.5" customHeight="1" x14ac:dyDescent="0.2">
      <c r="B316" s="26"/>
      <c r="C316" s="20" t="s">
        <v>189</v>
      </c>
      <c r="D316" s="20"/>
      <c r="E316" s="21">
        <v>22.3</v>
      </c>
      <c r="F316" s="22" t="s">
        <v>18</v>
      </c>
      <c r="G316" s="31"/>
      <c r="H316" s="109"/>
      <c r="I316" s="106"/>
    </row>
    <row r="317" spans="2:9" s="7" customFormat="1" ht="18.75" customHeight="1" x14ac:dyDescent="0.2">
      <c r="B317" s="25"/>
      <c r="C317" s="13"/>
      <c r="D317" s="13" t="s">
        <v>191</v>
      </c>
      <c r="E317" s="14"/>
      <c r="F317" s="15"/>
      <c r="G317" s="30"/>
      <c r="H317" s="108"/>
      <c r="I317" s="17"/>
    </row>
    <row r="318" spans="2:9" s="7" customFormat="1" ht="19.5" customHeight="1" x14ac:dyDescent="0.2">
      <c r="B318" s="26"/>
      <c r="C318" s="20" t="s">
        <v>190</v>
      </c>
      <c r="D318" s="20"/>
      <c r="E318" s="21">
        <v>22.3</v>
      </c>
      <c r="F318" s="22" t="s">
        <v>18</v>
      </c>
      <c r="G318" s="31"/>
      <c r="H318" s="109"/>
      <c r="I318" s="106"/>
    </row>
    <row r="319" spans="2:9" s="7" customFormat="1" ht="18.75" customHeight="1" x14ac:dyDescent="0.2">
      <c r="B319" s="25"/>
      <c r="C319" s="13"/>
      <c r="D319" s="13" t="s">
        <v>193</v>
      </c>
      <c r="E319" s="14"/>
      <c r="F319" s="15"/>
      <c r="G319" s="30"/>
      <c r="H319" s="108"/>
      <c r="I319" s="17"/>
    </row>
    <row r="320" spans="2:9" s="7" customFormat="1" ht="19.5" customHeight="1" x14ac:dyDescent="0.2">
      <c r="B320" s="26"/>
      <c r="C320" s="20" t="s">
        <v>192</v>
      </c>
      <c r="D320" s="20"/>
      <c r="E320" s="21">
        <v>30.6</v>
      </c>
      <c r="F320" s="22" t="s">
        <v>17</v>
      </c>
      <c r="G320" s="31"/>
      <c r="H320" s="109"/>
      <c r="I320" s="106"/>
    </row>
    <row r="321" spans="2:9" s="7" customFormat="1" ht="18.75" customHeight="1" x14ac:dyDescent="0.2">
      <c r="B321" s="25"/>
      <c r="C321" s="13"/>
      <c r="D321" s="13" t="s">
        <v>195</v>
      </c>
      <c r="E321" s="14"/>
      <c r="F321" s="15"/>
      <c r="G321" s="30"/>
      <c r="H321" s="108"/>
      <c r="I321" s="17"/>
    </row>
    <row r="322" spans="2:9" s="7" customFormat="1" ht="19.5" customHeight="1" x14ac:dyDescent="0.2">
      <c r="B322" s="26"/>
      <c r="C322" s="20" t="s">
        <v>194</v>
      </c>
      <c r="D322" s="20" t="s">
        <v>226</v>
      </c>
      <c r="E322" s="21">
        <v>54.1</v>
      </c>
      <c r="F322" s="22" t="s">
        <v>18</v>
      </c>
      <c r="G322" s="31"/>
      <c r="H322" s="109"/>
      <c r="I322" s="106"/>
    </row>
    <row r="323" spans="2:9" s="7" customFormat="1" ht="18.75" customHeight="1" x14ac:dyDescent="0.2">
      <c r="B323" s="25"/>
      <c r="C323" s="13"/>
      <c r="D323" s="13"/>
      <c r="E323" s="14"/>
      <c r="F323" s="15"/>
      <c r="G323" s="30"/>
      <c r="H323" s="108"/>
      <c r="I323" s="17"/>
    </row>
    <row r="324" spans="2:9" s="7" customFormat="1" ht="19.5" customHeight="1" x14ac:dyDescent="0.2">
      <c r="B324" s="26"/>
      <c r="C324" s="20" t="s">
        <v>196</v>
      </c>
      <c r="D324" s="20"/>
      <c r="E324" s="21">
        <v>54.1</v>
      </c>
      <c r="F324" s="22" t="s">
        <v>18</v>
      </c>
      <c r="G324" s="31"/>
      <c r="H324" s="109"/>
      <c r="I324" s="106"/>
    </row>
    <row r="325" spans="2:9" s="7" customFormat="1" ht="18.75" customHeight="1" x14ac:dyDescent="0.2">
      <c r="B325" s="25"/>
      <c r="C325" s="13"/>
      <c r="D325" s="13" t="s">
        <v>229</v>
      </c>
      <c r="E325" s="14"/>
      <c r="F325" s="15"/>
      <c r="G325" s="30"/>
      <c r="H325" s="108"/>
      <c r="I325" s="17"/>
    </row>
    <row r="326" spans="2:9" s="7" customFormat="1" ht="19.5" customHeight="1" x14ac:dyDescent="0.2">
      <c r="B326" s="26"/>
      <c r="C326" s="20" t="s">
        <v>228</v>
      </c>
      <c r="D326" s="20" t="s">
        <v>230</v>
      </c>
      <c r="E326" s="21">
        <v>22.3</v>
      </c>
      <c r="F326" s="22" t="s">
        <v>18</v>
      </c>
      <c r="G326" s="31"/>
      <c r="H326" s="109"/>
      <c r="I326" s="106"/>
    </row>
    <row r="327" spans="2:9" s="7" customFormat="1" ht="18.75" customHeight="1" x14ac:dyDescent="0.2">
      <c r="B327" s="25"/>
      <c r="C327" s="13"/>
      <c r="D327" s="13" t="s">
        <v>198</v>
      </c>
      <c r="E327" s="14"/>
      <c r="F327" s="15"/>
      <c r="G327" s="30"/>
      <c r="H327" s="108"/>
      <c r="I327" s="17"/>
    </row>
    <row r="328" spans="2:9" s="7" customFormat="1" ht="19.5" customHeight="1" x14ac:dyDescent="0.2">
      <c r="B328" s="26"/>
      <c r="C328" s="20" t="s">
        <v>197</v>
      </c>
      <c r="D328" s="20" t="s">
        <v>227</v>
      </c>
      <c r="E328" s="21">
        <v>22.3</v>
      </c>
      <c r="F328" s="22" t="s">
        <v>18</v>
      </c>
      <c r="G328" s="31"/>
      <c r="H328" s="109"/>
      <c r="I328" s="106"/>
    </row>
    <row r="329" spans="2:9" s="7" customFormat="1" ht="18.75" customHeight="1" x14ac:dyDescent="0.2">
      <c r="B329" s="25"/>
      <c r="C329" s="13"/>
      <c r="D329" s="13" t="s">
        <v>200</v>
      </c>
      <c r="E329" s="14"/>
      <c r="F329" s="15"/>
      <c r="G329" s="30"/>
      <c r="H329" s="108"/>
      <c r="I329" s="17"/>
    </row>
    <row r="330" spans="2:9" s="7" customFormat="1" ht="19.5" customHeight="1" x14ac:dyDescent="0.2">
      <c r="B330" s="26"/>
      <c r="C330" s="20" t="s">
        <v>199</v>
      </c>
      <c r="D330" s="20"/>
      <c r="E330" s="21">
        <v>30.4</v>
      </c>
      <c r="F330" s="22" t="s">
        <v>201</v>
      </c>
      <c r="G330" s="31"/>
      <c r="H330" s="109"/>
      <c r="I330" s="106"/>
    </row>
    <row r="331" spans="2:9" s="7" customFormat="1" ht="18.75" customHeight="1" x14ac:dyDescent="0.2">
      <c r="B331" s="25"/>
      <c r="C331" s="13"/>
      <c r="D331" s="13"/>
      <c r="E331" s="14"/>
      <c r="F331" s="15"/>
      <c r="G331" s="30"/>
      <c r="H331" s="108"/>
      <c r="I331" s="17"/>
    </row>
    <row r="332" spans="2:9" s="7" customFormat="1" ht="19.5" customHeight="1" x14ac:dyDescent="0.2">
      <c r="B332" s="26"/>
      <c r="C332" s="20"/>
      <c r="D332" s="20"/>
      <c r="E332" s="21"/>
      <c r="F332" s="22"/>
      <c r="G332" s="31"/>
      <c r="H332" s="109"/>
      <c r="I332" s="106"/>
    </row>
    <row r="333" spans="2:9" ht="18.75" customHeight="1" x14ac:dyDescent="0.4">
      <c r="B333" s="25"/>
      <c r="C333" s="13"/>
      <c r="D333" s="13"/>
      <c r="E333" s="14"/>
      <c r="F333" s="15"/>
      <c r="G333" s="30"/>
      <c r="H333" s="108"/>
      <c r="I333" s="17"/>
    </row>
    <row r="334" spans="2:9" ht="18.75" customHeight="1" x14ac:dyDescent="0.4">
      <c r="B334" s="26"/>
      <c r="C334" s="20" t="s">
        <v>208</v>
      </c>
      <c r="D334" s="20"/>
      <c r="E334" s="21"/>
      <c r="F334" s="22"/>
      <c r="G334" s="31"/>
      <c r="H334" s="109"/>
      <c r="I334" s="106"/>
    </row>
    <row r="335" spans="2:9" ht="18.75" customHeight="1" x14ac:dyDescent="0.4">
      <c r="B335" s="25"/>
      <c r="C335" s="13"/>
      <c r="D335" s="13"/>
      <c r="E335" s="14"/>
      <c r="F335" s="15"/>
      <c r="G335" s="30"/>
      <c r="H335" s="108"/>
      <c r="I335" s="17"/>
    </row>
    <row r="336" spans="2:9" ht="18.75" customHeight="1" x14ac:dyDescent="0.4">
      <c r="B336" s="26"/>
      <c r="C336" s="20"/>
      <c r="D336" s="20"/>
      <c r="E336" s="21"/>
      <c r="F336" s="22"/>
      <c r="G336" s="31"/>
      <c r="H336" s="109"/>
      <c r="I336" s="106"/>
    </row>
    <row r="337" spans="2:9" ht="18.75" customHeight="1" x14ac:dyDescent="0.4">
      <c r="B337" s="25"/>
      <c r="C337" s="13"/>
      <c r="D337" s="13"/>
      <c r="E337" s="14"/>
      <c r="F337" s="15"/>
      <c r="G337" s="30"/>
      <c r="H337" s="108"/>
      <c r="I337" s="17"/>
    </row>
    <row r="338" spans="2:9" ht="18.75" customHeight="1" x14ac:dyDescent="0.4">
      <c r="B338" s="26"/>
      <c r="C338" s="20" t="s">
        <v>209</v>
      </c>
      <c r="D338" s="20"/>
      <c r="E338" s="21"/>
      <c r="F338" s="22"/>
      <c r="G338" s="31"/>
      <c r="H338" s="109"/>
      <c r="I338" s="106"/>
    </row>
    <row r="339" spans="2:9" ht="18.75" customHeight="1" x14ac:dyDescent="0.4">
      <c r="B339" s="25"/>
      <c r="C339" s="13"/>
      <c r="D339" s="13" t="s">
        <v>236</v>
      </c>
      <c r="E339" s="14"/>
      <c r="F339" s="15"/>
      <c r="G339" s="30"/>
      <c r="H339" s="108"/>
      <c r="I339" s="17"/>
    </row>
    <row r="340" spans="2:9" ht="18.75" customHeight="1" x14ac:dyDescent="0.4">
      <c r="B340" s="26"/>
      <c r="C340" s="20" t="s">
        <v>234</v>
      </c>
      <c r="D340" s="20" t="s">
        <v>98</v>
      </c>
      <c r="E340" s="21">
        <v>2</v>
      </c>
      <c r="F340" s="22" t="s">
        <v>38</v>
      </c>
      <c r="G340" s="31"/>
      <c r="H340" s="109"/>
      <c r="I340" s="106"/>
    </row>
    <row r="341" spans="2:9" ht="18.75" customHeight="1" x14ac:dyDescent="0.4">
      <c r="B341" s="25"/>
      <c r="C341" s="13"/>
      <c r="D341" s="13" t="s">
        <v>237</v>
      </c>
      <c r="E341" s="14"/>
      <c r="F341" s="15"/>
      <c r="G341" s="30"/>
      <c r="H341" s="108"/>
      <c r="I341" s="17"/>
    </row>
    <row r="342" spans="2:9" ht="18.75" customHeight="1" x14ac:dyDescent="0.4">
      <c r="B342" s="26"/>
      <c r="C342" s="20" t="s">
        <v>235</v>
      </c>
      <c r="D342" s="20" t="s">
        <v>97</v>
      </c>
      <c r="E342" s="21">
        <v>3</v>
      </c>
      <c r="F342" s="22" t="s">
        <v>38</v>
      </c>
      <c r="G342" s="31"/>
      <c r="H342" s="109"/>
      <c r="I342" s="106"/>
    </row>
    <row r="343" spans="2:9" ht="18.75" customHeight="1" x14ac:dyDescent="0.4">
      <c r="B343" s="25"/>
      <c r="C343" s="13"/>
      <c r="D343" s="13"/>
      <c r="E343" s="14"/>
      <c r="F343" s="15"/>
      <c r="G343" s="30"/>
      <c r="H343" s="108"/>
      <c r="I343" s="17"/>
    </row>
    <row r="344" spans="2:9" ht="18.75" customHeight="1" x14ac:dyDescent="0.4">
      <c r="B344" s="26"/>
      <c r="C344" s="20"/>
      <c r="D344" s="20"/>
      <c r="E344" s="21"/>
      <c r="F344" s="22"/>
      <c r="G344" s="31"/>
      <c r="H344" s="109"/>
      <c r="I344" s="106"/>
    </row>
    <row r="345" spans="2:9" ht="18.75" customHeight="1" x14ac:dyDescent="0.4">
      <c r="B345" s="25"/>
      <c r="C345" s="13"/>
      <c r="D345" s="13"/>
      <c r="E345" s="14"/>
      <c r="F345" s="15"/>
      <c r="G345" s="30"/>
      <c r="H345" s="108"/>
      <c r="I345" s="17"/>
    </row>
    <row r="346" spans="2:9" ht="18.75" customHeight="1" x14ac:dyDescent="0.4">
      <c r="B346" s="26"/>
      <c r="C346" s="20" t="s">
        <v>210</v>
      </c>
      <c r="D346" s="20"/>
      <c r="E346" s="21"/>
      <c r="F346" s="22"/>
      <c r="G346" s="31"/>
      <c r="H346" s="109"/>
      <c r="I346" s="106"/>
    </row>
    <row r="347" spans="2:9" ht="18.75" customHeight="1" x14ac:dyDescent="0.4">
      <c r="B347" s="25"/>
      <c r="C347" s="13"/>
      <c r="D347" s="13"/>
      <c r="E347" s="14"/>
      <c r="F347" s="15"/>
      <c r="G347" s="30"/>
      <c r="H347" s="108"/>
      <c r="I347" s="17"/>
    </row>
    <row r="348" spans="2:9" ht="18.75" customHeight="1" x14ac:dyDescent="0.4">
      <c r="B348" s="26"/>
      <c r="C348" s="20"/>
      <c r="D348" s="20"/>
      <c r="E348" s="21"/>
      <c r="F348" s="22"/>
      <c r="G348" s="31"/>
      <c r="H348" s="109"/>
      <c r="I348" s="106"/>
    </row>
    <row r="349" spans="2:9" s="7" customFormat="1" ht="18.75" customHeight="1" x14ac:dyDescent="0.2">
      <c r="B349" s="25"/>
      <c r="C349" s="13"/>
      <c r="D349" s="13"/>
      <c r="E349" s="14"/>
      <c r="F349" s="15"/>
      <c r="G349" s="30"/>
      <c r="H349" s="108"/>
      <c r="I349" s="17"/>
    </row>
    <row r="350" spans="2:9" s="7" customFormat="1" ht="18.75" customHeight="1" x14ac:dyDescent="0.2">
      <c r="B350" s="26"/>
      <c r="C350" s="22" t="s">
        <v>162</v>
      </c>
      <c r="D350" s="20"/>
      <c r="E350" s="21"/>
      <c r="F350" s="22"/>
      <c r="G350" s="31"/>
      <c r="H350" s="109"/>
      <c r="I350" s="106"/>
    </row>
    <row r="351" spans="2:9" s="7" customFormat="1" ht="18.75" customHeight="1" x14ac:dyDescent="0.2">
      <c r="B351" s="25"/>
      <c r="C351" s="13"/>
      <c r="D351" s="13"/>
      <c r="E351" s="14"/>
      <c r="F351" s="15"/>
      <c r="G351" s="30"/>
      <c r="H351" s="108"/>
      <c r="I351" s="17"/>
    </row>
    <row r="352" spans="2:9" s="7" customFormat="1" ht="18.75" customHeight="1" x14ac:dyDescent="0.2">
      <c r="B352" s="26"/>
      <c r="C352" s="20"/>
      <c r="D352" s="20"/>
      <c r="E352" s="21"/>
      <c r="F352" s="22"/>
      <c r="G352" s="31"/>
      <c r="H352" s="109"/>
      <c r="I352" s="106"/>
    </row>
    <row r="353" spans="2:9" ht="18.75" customHeight="1" x14ac:dyDescent="0.4">
      <c r="B353" s="25"/>
      <c r="C353" s="13"/>
      <c r="D353" s="13"/>
      <c r="E353" s="14"/>
      <c r="F353" s="15"/>
      <c r="G353" s="30"/>
      <c r="H353" s="108"/>
      <c r="I353" s="17"/>
    </row>
    <row r="354" spans="2:9" ht="18.75" customHeight="1" x14ac:dyDescent="0.4">
      <c r="B354" s="26">
        <v>3</v>
      </c>
      <c r="C354" s="20" t="s">
        <v>156</v>
      </c>
      <c r="D354" s="20"/>
      <c r="E354" s="21"/>
      <c r="F354" s="22"/>
      <c r="G354" s="31"/>
      <c r="H354" s="109"/>
      <c r="I354" s="106"/>
    </row>
    <row r="355" spans="2:9" s="7" customFormat="1" ht="18.75" customHeight="1" x14ac:dyDescent="0.2">
      <c r="B355" s="25"/>
      <c r="C355" s="13"/>
      <c r="D355" s="13"/>
      <c r="E355" s="14"/>
      <c r="F355" s="15"/>
      <c r="G355" s="30"/>
      <c r="H355" s="108"/>
      <c r="I355" s="17"/>
    </row>
    <row r="356" spans="2:9" s="7" customFormat="1" ht="18.75" customHeight="1" x14ac:dyDescent="0.2">
      <c r="B356" s="26"/>
      <c r="C356" s="20" t="s">
        <v>142</v>
      </c>
      <c r="D356" s="20"/>
      <c r="E356" s="21"/>
      <c r="F356" s="22"/>
      <c r="G356" s="31"/>
      <c r="H356" s="109"/>
      <c r="I356" s="106"/>
    </row>
    <row r="357" spans="2:9" ht="18.75" customHeight="1" x14ac:dyDescent="0.4">
      <c r="B357" s="25"/>
      <c r="C357" s="13"/>
      <c r="D357" s="13"/>
      <c r="E357" s="14"/>
      <c r="F357" s="15"/>
      <c r="G357" s="30"/>
      <c r="H357" s="108"/>
      <c r="I357" s="17"/>
    </row>
    <row r="358" spans="2:9" ht="18.75" customHeight="1" x14ac:dyDescent="0.4">
      <c r="B358" s="26"/>
      <c r="C358" s="20" t="s">
        <v>105</v>
      </c>
      <c r="D358" s="20"/>
      <c r="E358" s="21">
        <v>25.7</v>
      </c>
      <c r="F358" s="22" t="s">
        <v>18</v>
      </c>
      <c r="G358" s="31"/>
      <c r="H358" s="109"/>
      <c r="I358" s="106"/>
    </row>
    <row r="359" spans="2:9" s="7" customFormat="1" ht="18.75" customHeight="1" x14ac:dyDescent="0.2">
      <c r="B359" s="25"/>
      <c r="C359" s="13"/>
      <c r="D359" s="13"/>
      <c r="E359" s="14"/>
      <c r="F359" s="15"/>
      <c r="G359" s="30"/>
      <c r="H359" s="108"/>
      <c r="I359" s="17"/>
    </row>
    <row r="360" spans="2:9" s="7" customFormat="1" ht="18.75" customHeight="1" x14ac:dyDescent="0.2">
      <c r="B360" s="26"/>
      <c r="C360" s="20" t="s">
        <v>135</v>
      </c>
      <c r="D360" s="20"/>
      <c r="E360" s="21">
        <v>25.7</v>
      </c>
      <c r="F360" s="22" t="s">
        <v>18</v>
      </c>
      <c r="G360" s="31"/>
      <c r="H360" s="109"/>
      <c r="I360" s="106"/>
    </row>
    <row r="361" spans="2:9" s="7" customFormat="1" ht="18.75" customHeight="1" x14ac:dyDescent="0.2">
      <c r="B361" s="25"/>
      <c r="C361" s="13"/>
      <c r="D361" s="13" t="s">
        <v>158</v>
      </c>
      <c r="E361" s="14"/>
      <c r="F361" s="15"/>
      <c r="G361" s="30"/>
      <c r="H361" s="108"/>
      <c r="I361" s="17"/>
    </row>
    <row r="362" spans="2:9" s="7" customFormat="1" ht="18.75" customHeight="1" x14ac:dyDescent="0.2">
      <c r="B362" s="26"/>
      <c r="C362" s="20" t="s">
        <v>157</v>
      </c>
      <c r="D362" s="20" t="s">
        <v>159</v>
      </c>
      <c r="E362" s="21">
        <v>133</v>
      </c>
      <c r="F362" s="22" t="s">
        <v>18</v>
      </c>
      <c r="G362" s="31"/>
      <c r="H362" s="109"/>
      <c r="I362" s="106"/>
    </row>
    <row r="363" spans="2:9" s="7" customFormat="1" ht="18.75" customHeight="1" x14ac:dyDescent="0.2">
      <c r="B363" s="25"/>
      <c r="C363" s="13"/>
      <c r="D363" s="13"/>
      <c r="E363" s="14"/>
      <c r="F363" s="15"/>
      <c r="G363" s="30"/>
      <c r="H363" s="108"/>
      <c r="I363" s="17"/>
    </row>
    <row r="364" spans="2:9" s="7" customFormat="1" ht="18.75" customHeight="1" x14ac:dyDescent="0.2">
      <c r="B364" s="26"/>
      <c r="C364" s="20" t="s">
        <v>106</v>
      </c>
      <c r="D364" s="20"/>
      <c r="E364" s="21">
        <v>25.7</v>
      </c>
      <c r="F364" s="22" t="s">
        <v>18</v>
      </c>
      <c r="G364" s="31"/>
      <c r="H364" s="109"/>
      <c r="I364" s="106"/>
    </row>
    <row r="365" spans="2:9" s="7" customFormat="1" ht="18.75" customHeight="1" x14ac:dyDescent="0.2">
      <c r="B365" s="25"/>
      <c r="C365" s="13"/>
      <c r="D365" s="13"/>
      <c r="E365" s="14"/>
      <c r="F365" s="15"/>
      <c r="G365" s="30"/>
      <c r="H365" s="108"/>
      <c r="I365" s="17"/>
    </row>
    <row r="366" spans="2:9" s="7" customFormat="1" ht="18.75" customHeight="1" x14ac:dyDescent="0.2">
      <c r="B366" s="26"/>
      <c r="C366" s="20"/>
      <c r="D366" s="20"/>
      <c r="E366" s="21"/>
      <c r="F366" s="22"/>
      <c r="G366" s="31"/>
      <c r="H366" s="109"/>
      <c r="I366" s="106"/>
    </row>
    <row r="367" spans="2:9" s="7" customFormat="1" ht="18.75" customHeight="1" x14ac:dyDescent="0.2">
      <c r="B367" s="25"/>
      <c r="C367" s="13"/>
      <c r="D367" s="13"/>
      <c r="E367" s="14"/>
      <c r="F367" s="15"/>
      <c r="G367" s="30"/>
      <c r="H367" s="108"/>
      <c r="I367" s="17"/>
    </row>
    <row r="368" spans="2:9" s="7" customFormat="1" ht="18.75" customHeight="1" x14ac:dyDescent="0.2">
      <c r="B368" s="26"/>
      <c r="C368" s="20" t="s">
        <v>143</v>
      </c>
      <c r="D368" s="20"/>
      <c r="E368" s="21"/>
      <c r="F368" s="22"/>
      <c r="G368" s="31"/>
      <c r="H368" s="109"/>
      <c r="I368" s="106"/>
    </row>
    <row r="369" spans="2:9" s="7" customFormat="1" ht="18.75" customHeight="1" x14ac:dyDescent="0.2">
      <c r="B369" s="25"/>
      <c r="C369" s="13"/>
      <c r="D369" s="13"/>
      <c r="E369" s="14"/>
      <c r="F369" s="15"/>
      <c r="G369" s="30"/>
      <c r="H369" s="108"/>
      <c r="I369" s="17"/>
    </row>
    <row r="370" spans="2:9" s="7" customFormat="1" ht="18.75" customHeight="1" x14ac:dyDescent="0.2">
      <c r="B370" s="26"/>
      <c r="C370" s="20"/>
      <c r="D370" s="20"/>
      <c r="E370" s="21"/>
      <c r="F370" s="22"/>
      <c r="G370" s="31"/>
      <c r="H370" s="109"/>
      <c r="I370" s="106"/>
    </row>
    <row r="371" spans="2:9" s="7" customFormat="1" ht="18.75" customHeight="1" x14ac:dyDescent="0.2">
      <c r="B371" s="25"/>
      <c r="C371" s="13"/>
      <c r="D371" s="13"/>
      <c r="E371" s="14"/>
      <c r="F371" s="15"/>
      <c r="G371" s="30"/>
      <c r="H371" s="108"/>
      <c r="I371" s="17"/>
    </row>
    <row r="372" spans="2:9" s="7" customFormat="1" ht="18.75" customHeight="1" x14ac:dyDescent="0.2">
      <c r="B372" s="26"/>
      <c r="C372" s="20" t="s">
        <v>144</v>
      </c>
      <c r="D372" s="20"/>
      <c r="E372" s="21"/>
      <c r="F372" s="22"/>
      <c r="G372" s="31"/>
      <c r="H372" s="109"/>
      <c r="I372" s="106"/>
    </row>
    <row r="373" spans="2:9" s="7" customFormat="1" ht="18.75" customHeight="1" x14ac:dyDescent="0.2">
      <c r="B373" s="25"/>
      <c r="C373" s="13"/>
      <c r="D373" s="13" t="s">
        <v>137</v>
      </c>
      <c r="E373" s="14"/>
      <c r="F373" s="15"/>
      <c r="G373" s="30"/>
      <c r="H373" s="108"/>
      <c r="I373" s="17"/>
    </row>
    <row r="374" spans="2:9" s="7" customFormat="1" ht="18.75" customHeight="1" x14ac:dyDescent="0.2">
      <c r="B374" s="26"/>
      <c r="C374" s="20" t="s">
        <v>107</v>
      </c>
      <c r="D374" s="20" t="s">
        <v>138</v>
      </c>
      <c r="E374" s="21">
        <f>22.5+7.6</f>
        <v>30.1</v>
      </c>
      <c r="F374" s="22" t="s">
        <v>109</v>
      </c>
      <c r="G374" s="31"/>
      <c r="H374" s="109"/>
      <c r="I374" s="106"/>
    </row>
    <row r="375" spans="2:9" ht="18.75" customHeight="1" x14ac:dyDescent="0.4">
      <c r="B375" s="25"/>
      <c r="C375" s="13"/>
      <c r="D375" s="13"/>
      <c r="E375" s="14"/>
      <c r="F375" s="15"/>
      <c r="G375" s="30"/>
      <c r="H375" s="108"/>
      <c r="I375" s="17"/>
    </row>
    <row r="376" spans="2:9" ht="18.75" customHeight="1" x14ac:dyDescent="0.4">
      <c r="B376" s="26"/>
      <c r="C376" s="20" t="s">
        <v>108</v>
      </c>
      <c r="D376" s="20" t="s">
        <v>139</v>
      </c>
      <c r="E376" s="21">
        <v>2.7</v>
      </c>
      <c r="F376" s="22" t="s">
        <v>109</v>
      </c>
      <c r="G376" s="31"/>
      <c r="H376" s="109"/>
      <c r="I376" s="106"/>
    </row>
    <row r="377" spans="2:9" ht="18.75" customHeight="1" x14ac:dyDescent="0.4">
      <c r="B377" s="25"/>
      <c r="C377" s="13"/>
      <c r="D377" s="13"/>
      <c r="E377" s="14"/>
      <c r="F377" s="15"/>
      <c r="G377" s="30"/>
      <c r="H377" s="108"/>
      <c r="I377" s="17"/>
    </row>
    <row r="378" spans="2:9" ht="18.75" customHeight="1" x14ac:dyDescent="0.4">
      <c r="B378" s="26"/>
      <c r="C378" s="20" t="s">
        <v>136</v>
      </c>
      <c r="D378" s="20" t="s">
        <v>139</v>
      </c>
      <c r="E378" s="21">
        <v>7.6</v>
      </c>
      <c r="F378" s="22" t="s">
        <v>109</v>
      </c>
      <c r="G378" s="31"/>
      <c r="H378" s="109"/>
      <c r="I378" s="106"/>
    </row>
    <row r="379" spans="2:9" ht="18.75" customHeight="1" x14ac:dyDescent="0.4">
      <c r="B379" s="25"/>
      <c r="C379" s="13"/>
      <c r="D379" s="13"/>
      <c r="E379" s="14"/>
      <c r="F379" s="15"/>
      <c r="G379" s="30"/>
      <c r="H379" s="108"/>
      <c r="I379" s="17"/>
    </row>
    <row r="380" spans="2:9" ht="18.75" customHeight="1" x14ac:dyDescent="0.4">
      <c r="B380" s="26"/>
      <c r="C380" s="20" t="s">
        <v>175</v>
      </c>
      <c r="D380" s="20"/>
      <c r="E380" s="21">
        <v>25.8</v>
      </c>
      <c r="F380" s="22" t="s">
        <v>109</v>
      </c>
      <c r="G380" s="31"/>
      <c r="H380" s="109"/>
      <c r="I380" s="106"/>
    </row>
    <row r="381" spans="2:9" s="7" customFormat="1" ht="18.75" customHeight="1" x14ac:dyDescent="0.2">
      <c r="B381" s="25"/>
      <c r="C381" s="13"/>
      <c r="D381" s="13"/>
      <c r="E381" s="14"/>
      <c r="F381" s="15"/>
      <c r="G381" s="30"/>
      <c r="H381" s="108"/>
      <c r="I381" s="17"/>
    </row>
    <row r="382" spans="2:9" s="7" customFormat="1" ht="18.75" customHeight="1" x14ac:dyDescent="0.2">
      <c r="B382" s="26"/>
      <c r="C382" s="20"/>
      <c r="D382" s="20"/>
      <c r="E382" s="21"/>
      <c r="F382" s="22"/>
      <c r="G382" s="31"/>
      <c r="H382" s="109"/>
      <c r="I382" s="106"/>
    </row>
    <row r="383" spans="2:9" ht="18.75" customHeight="1" x14ac:dyDescent="0.4">
      <c r="B383" s="25"/>
      <c r="C383" s="13"/>
      <c r="D383" s="13"/>
      <c r="E383" s="14"/>
      <c r="F383" s="15"/>
      <c r="G383" s="30"/>
      <c r="H383" s="108"/>
      <c r="I383" s="17"/>
    </row>
    <row r="384" spans="2:9" ht="18.75" customHeight="1" x14ac:dyDescent="0.4">
      <c r="B384" s="26"/>
      <c r="C384" s="20" t="s">
        <v>145</v>
      </c>
      <c r="D384" s="20"/>
      <c r="E384" s="21"/>
      <c r="F384" s="22"/>
      <c r="G384" s="31"/>
      <c r="H384" s="109"/>
      <c r="I384" s="106"/>
    </row>
    <row r="385" spans="2:9" ht="18.75" customHeight="1" x14ac:dyDescent="0.4">
      <c r="B385" s="25"/>
      <c r="C385" s="13"/>
      <c r="D385" s="13"/>
      <c r="E385" s="14"/>
      <c r="F385" s="15"/>
      <c r="G385" s="30"/>
      <c r="H385" s="108"/>
      <c r="I385" s="17"/>
    </row>
    <row r="386" spans="2:9" ht="18.75" customHeight="1" x14ac:dyDescent="0.4">
      <c r="B386" s="26"/>
      <c r="C386" s="20"/>
      <c r="D386" s="20"/>
      <c r="E386" s="21"/>
      <c r="F386" s="22"/>
      <c r="G386" s="31"/>
      <c r="H386" s="109"/>
      <c r="I386" s="106"/>
    </row>
    <row r="387" spans="2:9" s="7" customFormat="1" ht="18.75" customHeight="1" x14ac:dyDescent="0.2">
      <c r="B387" s="25"/>
      <c r="C387" s="13"/>
      <c r="D387" s="13"/>
      <c r="E387" s="14"/>
      <c r="F387" s="15"/>
      <c r="G387" s="30"/>
      <c r="H387" s="108"/>
      <c r="I387" s="17"/>
    </row>
    <row r="388" spans="2:9" s="7" customFormat="1" ht="18.75" customHeight="1" x14ac:dyDescent="0.2">
      <c r="B388" s="26"/>
      <c r="C388" s="20" t="s">
        <v>146</v>
      </c>
      <c r="D388" s="20"/>
      <c r="E388" s="21"/>
      <c r="F388" s="22"/>
      <c r="G388" s="31"/>
      <c r="H388" s="109"/>
      <c r="I388" s="106"/>
    </row>
    <row r="389" spans="2:9" ht="18.75" customHeight="1" x14ac:dyDescent="0.4">
      <c r="B389" s="25"/>
      <c r="C389" s="13"/>
      <c r="D389" s="13"/>
      <c r="E389" s="14"/>
      <c r="F389" s="15"/>
      <c r="G389" s="30"/>
      <c r="H389" s="108"/>
      <c r="I389" s="17"/>
    </row>
    <row r="390" spans="2:9" ht="18.75" customHeight="1" x14ac:dyDescent="0.4">
      <c r="B390" s="26"/>
      <c r="C390" s="20" t="s">
        <v>111</v>
      </c>
      <c r="D390" s="20" t="s">
        <v>112</v>
      </c>
      <c r="E390" s="21">
        <v>1.5</v>
      </c>
      <c r="F390" s="22" t="s">
        <v>109</v>
      </c>
      <c r="G390" s="31"/>
      <c r="H390" s="109"/>
      <c r="I390" s="106"/>
    </row>
    <row r="391" spans="2:9" ht="18.75" customHeight="1" x14ac:dyDescent="0.4">
      <c r="B391" s="25"/>
      <c r="C391" s="13"/>
      <c r="D391" s="13"/>
      <c r="E391" s="14"/>
      <c r="F391" s="15"/>
      <c r="G391" s="30"/>
      <c r="H391" s="108"/>
      <c r="I391" s="17"/>
    </row>
    <row r="392" spans="2:9" ht="18.75" customHeight="1" x14ac:dyDescent="0.4">
      <c r="B392" s="26"/>
      <c r="C392" s="20" t="s">
        <v>111</v>
      </c>
      <c r="D392" s="20" t="s">
        <v>113</v>
      </c>
      <c r="E392" s="21">
        <v>11.4</v>
      </c>
      <c r="F392" s="22" t="s">
        <v>109</v>
      </c>
      <c r="G392" s="31"/>
      <c r="H392" s="109"/>
      <c r="I392" s="106"/>
    </row>
    <row r="393" spans="2:9" ht="18.75" customHeight="1" x14ac:dyDescent="0.4">
      <c r="B393" s="25"/>
      <c r="C393" s="13"/>
      <c r="D393" s="13"/>
      <c r="E393" s="14"/>
      <c r="F393" s="15"/>
      <c r="G393" s="30"/>
      <c r="H393" s="108"/>
      <c r="I393" s="17"/>
    </row>
    <row r="394" spans="2:9" ht="18.75" customHeight="1" x14ac:dyDescent="0.4">
      <c r="B394" s="26"/>
      <c r="C394" s="20" t="s">
        <v>11</v>
      </c>
      <c r="D394" s="20" t="s">
        <v>12</v>
      </c>
      <c r="E394" s="21">
        <v>0.5</v>
      </c>
      <c r="F394" s="22" t="s">
        <v>109</v>
      </c>
      <c r="G394" s="31"/>
      <c r="H394" s="109"/>
      <c r="I394" s="106"/>
    </row>
    <row r="395" spans="2:9" s="7" customFormat="1" ht="18.75" customHeight="1" x14ac:dyDescent="0.2">
      <c r="B395" s="25"/>
      <c r="C395" s="13"/>
      <c r="D395" s="13"/>
      <c r="E395" s="14"/>
      <c r="F395" s="15"/>
      <c r="G395" s="30"/>
      <c r="H395" s="108"/>
      <c r="I395" s="17"/>
    </row>
    <row r="396" spans="2:9" s="7" customFormat="1" ht="18.75" customHeight="1" x14ac:dyDescent="0.2">
      <c r="B396" s="26"/>
      <c r="C396" s="20"/>
      <c r="D396" s="20"/>
      <c r="E396" s="21"/>
      <c r="F396" s="22"/>
      <c r="G396" s="31"/>
      <c r="H396" s="109"/>
      <c r="I396" s="106"/>
    </row>
    <row r="397" spans="2:9" ht="18.75" customHeight="1" x14ac:dyDescent="0.4">
      <c r="B397" s="25"/>
      <c r="C397" s="13"/>
      <c r="D397" s="13"/>
      <c r="E397" s="14"/>
      <c r="F397" s="15"/>
      <c r="G397" s="30"/>
      <c r="H397" s="108"/>
      <c r="I397" s="17"/>
    </row>
    <row r="398" spans="2:9" ht="18.75" customHeight="1" x14ac:dyDescent="0.4">
      <c r="B398" s="26"/>
      <c r="C398" s="20" t="s">
        <v>147</v>
      </c>
      <c r="D398" s="20"/>
      <c r="E398" s="21"/>
      <c r="F398" s="22"/>
      <c r="G398" s="31"/>
      <c r="H398" s="109"/>
      <c r="I398" s="106"/>
    </row>
    <row r="399" spans="2:9" ht="18.75" customHeight="1" x14ac:dyDescent="0.4">
      <c r="B399" s="25"/>
      <c r="C399" s="13"/>
      <c r="D399" s="13"/>
      <c r="E399" s="14"/>
      <c r="F399" s="15"/>
      <c r="G399" s="30"/>
      <c r="H399" s="108"/>
      <c r="I399" s="17"/>
    </row>
    <row r="400" spans="2:9" ht="18.75" customHeight="1" x14ac:dyDescent="0.4">
      <c r="B400" s="26"/>
      <c r="C400" s="20"/>
      <c r="D400" s="20"/>
      <c r="E400" s="21"/>
      <c r="F400" s="22"/>
      <c r="G400" s="31"/>
      <c r="H400" s="109"/>
      <c r="I400" s="106"/>
    </row>
    <row r="401" spans="2:9" s="7" customFormat="1" ht="18.75" customHeight="1" x14ac:dyDescent="0.2">
      <c r="B401" s="25"/>
      <c r="C401" s="13"/>
      <c r="D401" s="13"/>
      <c r="E401" s="14"/>
      <c r="F401" s="15"/>
      <c r="G401" s="30"/>
      <c r="H401" s="108"/>
      <c r="I401" s="17"/>
    </row>
    <row r="402" spans="2:9" s="7" customFormat="1" ht="18.75" customHeight="1" x14ac:dyDescent="0.2">
      <c r="B402" s="26"/>
      <c r="C402" s="20" t="s">
        <v>148</v>
      </c>
      <c r="D402" s="20"/>
      <c r="E402" s="21"/>
      <c r="F402" s="22"/>
      <c r="G402" s="31"/>
      <c r="H402" s="109"/>
      <c r="I402" s="106"/>
    </row>
    <row r="403" spans="2:9" ht="18.75" customHeight="1" x14ac:dyDescent="0.4">
      <c r="B403" s="25"/>
      <c r="C403" s="13"/>
      <c r="D403" s="13"/>
      <c r="E403" s="14"/>
      <c r="F403" s="15"/>
      <c r="G403" s="30"/>
      <c r="H403" s="108"/>
      <c r="I403" s="17"/>
    </row>
    <row r="404" spans="2:9" ht="18.75" customHeight="1" x14ac:dyDescent="0.4">
      <c r="B404" s="26"/>
      <c r="C404" s="20" t="s">
        <v>116</v>
      </c>
      <c r="D404" s="20" t="s">
        <v>117</v>
      </c>
      <c r="E404" s="21">
        <v>0.2</v>
      </c>
      <c r="F404" s="22" t="s">
        <v>125</v>
      </c>
      <c r="G404" s="31"/>
      <c r="H404" s="109"/>
      <c r="I404" s="106"/>
    </row>
    <row r="405" spans="2:9" ht="18.75" customHeight="1" x14ac:dyDescent="0.4">
      <c r="B405" s="25"/>
      <c r="C405" s="13"/>
      <c r="D405" s="13"/>
      <c r="E405" s="14"/>
      <c r="F405" s="15"/>
      <c r="G405" s="30"/>
      <c r="H405" s="108"/>
      <c r="I405" s="17"/>
    </row>
    <row r="406" spans="2:9" ht="18.75" customHeight="1" x14ac:dyDescent="0.4">
      <c r="B406" s="26"/>
      <c r="C406" s="20" t="s">
        <v>116</v>
      </c>
      <c r="D406" s="20" t="s">
        <v>118</v>
      </c>
      <c r="E406" s="21">
        <v>0.1</v>
      </c>
      <c r="F406" s="22" t="s">
        <v>125</v>
      </c>
      <c r="G406" s="31"/>
      <c r="H406" s="109"/>
      <c r="I406" s="106"/>
    </row>
    <row r="407" spans="2:9" s="7" customFormat="1" ht="18.75" customHeight="1" x14ac:dyDescent="0.2">
      <c r="B407" s="25"/>
      <c r="C407" s="13"/>
      <c r="D407" s="13"/>
      <c r="E407" s="14"/>
      <c r="F407" s="15"/>
      <c r="G407" s="30"/>
      <c r="H407" s="108"/>
      <c r="I407" s="17"/>
    </row>
    <row r="408" spans="2:9" s="7" customFormat="1" ht="18.75" customHeight="1" x14ac:dyDescent="0.2">
      <c r="B408" s="26"/>
      <c r="C408" s="20" t="s">
        <v>116</v>
      </c>
      <c r="D408" s="20" t="s">
        <v>124</v>
      </c>
      <c r="E408" s="21">
        <v>0.1</v>
      </c>
      <c r="F408" s="22" t="s">
        <v>125</v>
      </c>
      <c r="G408" s="31"/>
      <c r="H408" s="109"/>
      <c r="I408" s="106"/>
    </row>
    <row r="409" spans="2:9" s="7" customFormat="1" ht="18.75" customHeight="1" x14ac:dyDescent="0.2">
      <c r="B409" s="25"/>
      <c r="C409" s="13"/>
      <c r="D409" s="13"/>
      <c r="E409" s="14"/>
      <c r="F409" s="15"/>
      <c r="G409" s="30"/>
      <c r="H409" s="108"/>
      <c r="I409" s="17"/>
    </row>
    <row r="410" spans="2:9" s="7" customFormat="1" ht="18.75" customHeight="1" x14ac:dyDescent="0.2">
      <c r="B410" s="26"/>
      <c r="C410" s="20" t="s">
        <v>119</v>
      </c>
      <c r="D410" s="20" t="s">
        <v>120</v>
      </c>
      <c r="E410" s="21">
        <v>0.4</v>
      </c>
      <c r="F410" s="22" t="s">
        <v>125</v>
      </c>
      <c r="G410" s="31"/>
      <c r="H410" s="109"/>
      <c r="I410" s="106"/>
    </row>
    <row r="411" spans="2:9" ht="18.75" customHeight="1" x14ac:dyDescent="0.4">
      <c r="B411" s="25"/>
      <c r="C411" s="13"/>
      <c r="D411" s="13"/>
      <c r="E411" s="14"/>
      <c r="F411" s="15"/>
      <c r="G411" s="30"/>
      <c r="H411" s="108"/>
      <c r="I411" s="17"/>
    </row>
    <row r="412" spans="2:9" ht="18.75" customHeight="1" x14ac:dyDescent="0.4">
      <c r="B412" s="26"/>
      <c r="C412" s="20" t="s">
        <v>121</v>
      </c>
      <c r="D412" s="20" t="s">
        <v>122</v>
      </c>
      <c r="E412" s="21">
        <v>0.4</v>
      </c>
      <c r="F412" s="22" t="s">
        <v>125</v>
      </c>
      <c r="G412" s="31"/>
      <c r="H412" s="109"/>
      <c r="I412" s="106"/>
    </row>
    <row r="413" spans="2:9" ht="18.75" customHeight="1" x14ac:dyDescent="0.4">
      <c r="B413" s="25"/>
      <c r="C413" s="13"/>
      <c r="D413" s="13"/>
      <c r="E413" s="14"/>
      <c r="F413" s="15"/>
      <c r="G413" s="30"/>
      <c r="H413" s="108"/>
      <c r="I413" s="17"/>
    </row>
    <row r="414" spans="2:9" ht="18.75" customHeight="1" x14ac:dyDescent="0.4">
      <c r="B414" s="26"/>
      <c r="C414" s="20" t="s">
        <v>123</v>
      </c>
      <c r="D414" s="20" t="s">
        <v>21</v>
      </c>
      <c r="E414" s="21">
        <v>72</v>
      </c>
      <c r="F414" s="22" t="s">
        <v>18</v>
      </c>
      <c r="G414" s="31"/>
      <c r="H414" s="109"/>
      <c r="I414" s="106"/>
    </row>
    <row r="415" spans="2:9" s="7" customFormat="1" ht="18.75" customHeight="1" x14ac:dyDescent="0.2">
      <c r="B415" s="25"/>
      <c r="C415" s="13"/>
      <c r="D415" s="13"/>
      <c r="E415" s="14"/>
      <c r="F415" s="15"/>
      <c r="G415" s="30"/>
      <c r="H415" s="108"/>
      <c r="I415" s="17"/>
    </row>
    <row r="416" spans="2:9" s="7" customFormat="1" ht="18.75" customHeight="1" x14ac:dyDescent="0.2">
      <c r="B416" s="26"/>
      <c r="C416" s="20"/>
      <c r="D416" s="20"/>
      <c r="E416" s="21"/>
      <c r="F416" s="22"/>
      <c r="G416" s="31"/>
      <c r="H416" s="109"/>
      <c r="I416" s="106"/>
    </row>
    <row r="417" spans="2:9" ht="18.75" customHeight="1" x14ac:dyDescent="0.4">
      <c r="B417" s="25"/>
      <c r="C417" s="13"/>
      <c r="D417" s="13"/>
      <c r="E417" s="14"/>
      <c r="F417" s="15"/>
      <c r="G417" s="30"/>
      <c r="H417" s="108"/>
      <c r="I417" s="17"/>
    </row>
    <row r="418" spans="2:9" ht="18.75" customHeight="1" x14ac:dyDescent="0.4">
      <c r="B418" s="26"/>
      <c r="C418" s="20" t="s">
        <v>149</v>
      </c>
      <c r="D418" s="20"/>
      <c r="E418" s="21"/>
      <c r="F418" s="22"/>
      <c r="G418" s="31"/>
      <c r="H418" s="109"/>
      <c r="I418" s="106"/>
    </row>
    <row r="419" spans="2:9" ht="18.75" customHeight="1" x14ac:dyDescent="0.4">
      <c r="B419" s="25"/>
      <c r="C419" s="13"/>
      <c r="D419" s="13"/>
      <c r="E419" s="14"/>
      <c r="F419" s="15"/>
      <c r="G419" s="30"/>
      <c r="H419" s="108"/>
      <c r="I419" s="17"/>
    </row>
    <row r="420" spans="2:9" ht="18.75" customHeight="1" x14ac:dyDescent="0.4">
      <c r="B420" s="26"/>
      <c r="C420" s="20"/>
      <c r="D420" s="20"/>
      <c r="E420" s="21"/>
      <c r="F420" s="22"/>
      <c r="G420" s="31"/>
      <c r="H420" s="109"/>
      <c r="I420" s="106"/>
    </row>
    <row r="421" spans="2:9" ht="18.75" customHeight="1" x14ac:dyDescent="0.4">
      <c r="B421" s="25"/>
      <c r="C421" s="13"/>
      <c r="D421" s="13"/>
      <c r="E421" s="14"/>
      <c r="F421" s="15"/>
      <c r="G421" s="30"/>
      <c r="H421" s="108"/>
      <c r="I421" s="17"/>
    </row>
    <row r="422" spans="2:9" ht="18.75" customHeight="1" x14ac:dyDescent="0.4">
      <c r="B422" s="26"/>
      <c r="C422" s="20" t="s">
        <v>150</v>
      </c>
      <c r="D422" s="20"/>
      <c r="E422" s="21"/>
      <c r="F422" s="22"/>
      <c r="G422" s="31"/>
      <c r="H422" s="109"/>
      <c r="I422" s="106"/>
    </row>
    <row r="423" spans="2:9" ht="18.75" customHeight="1" x14ac:dyDescent="0.4">
      <c r="B423" s="25"/>
      <c r="C423" s="13"/>
      <c r="D423" s="13"/>
      <c r="E423" s="14"/>
      <c r="F423" s="15"/>
      <c r="G423" s="30"/>
      <c r="H423" s="108"/>
      <c r="I423" s="17"/>
    </row>
    <row r="424" spans="2:9" ht="18.75" customHeight="1" x14ac:dyDescent="0.4">
      <c r="B424" s="26"/>
      <c r="C424" s="20" t="s">
        <v>13</v>
      </c>
      <c r="D424" s="20" t="s">
        <v>127</v>
      </c>
      <c r="E424" s="21">
        <v>3.3</v>
      </c>
      <c r="F424" s="22" t="s">
        <v>109</v>
      </c>
      <c r="G424" s="31"/>
      <c r="H424" s="109"/>
      <c r="I424" s="106"/>
    </row>
    <row r="425" spans="2:9" ht="18.75" customHeight="1" x14ac:dyDescent="0.4">
      <c r="B425" s="25"/>
      <c r="C425" s="13"/>
      <c r="D425" s="13"/>
      <c r="E425" s="14"/>
      <c r="F425" s="15"/>
      <c r="G425" s="30"/>
      <c r="H425" s="108"/>
      <c r="I425" s="17"/>
    </row>
    <row r="426" spans="2:9" ht="18.75" customHeight="1" x14ac:dyDescent="0.4">
      <c r="B426" s="26"/>
      <c r="C426" s="20" t="s">
        <v>126</v>
      </c>
      <c r="D426" s="20" t="s">
        <v>128</v>
      </c>
      <c r="E426" s="21">
        <v>10.8</v>
      </c>
      <c r="F426" s="22" t="s">
        <v>109</v>
      </c>
      <c r="G426" s="31"/>
      <c r="H426" s="109"/>
      <c r="I426" s="106"/>
    </row>
    <row r="427" spans="2:9" ht="18.75" customHeight="1" x14ac:dyDescent="0.4">
      <c r="B427" s="25"/>
      <c r="C427" s="13"/>
      <c r="D427" s="13" t="s">
        <v>140</v>
      </c>
      <c r="E427" s="14"/>
      <c r="F427" s="15"/>
      <c r="G427" s="30"/>
      <c r="H427" s="108"/>
      <c r="I427" s="17"/>
    </row>
    <row r="428" spans="2:9" ht="18.75" customHeight="1" x14ac:dyDescent="0.4">
      <c r="B428" s="26"/>
      <c r="C428" s="20" t="s">
        <v>14</v>
      </c>
      <c r="D428" s="20"/>
      <c r="E428" s="21">
        <v>3.3</v>
      </c>
      <c r="F428" s="22" t="s">
        <v>109</v>
      </c>
      <c r="G428" s="31"/>
      <c r="H428" s="109"/>
      <c r="I428" s="106"/>
    </row>
    <row r="429" spans="2:9" ht="18.75" customHeight="1" x14ac:dyDescent="0.4">
      <c r="B429" s="25"/>
      <c r="C429" s="13"/>
      <c r="D429" s="13" t="s">
        <v>357</v>
      </c>
      <c r="E429" s="14"/>
      <c r="F429" s="15"/>
      <c r="G429" s="30"/>
      <c r="H429" s="108"/>
      <c r="I429" s="17"/>
    </row>
    <row r="430" spans="2:9" ht="18.75" customHeight="1" x14ac:dyDescent="0.4">
      <c r="B430" s="26"/>
      <c r="C430" s="20" t="s">
        <v>14</v>
      </c>
      <c r="D430" s="20"/>
      <c r="E430" s="21">
        <v>10.8</v>
      </c>
      <c r="F430" s="22" t="s">
        <v>109</v>
      </c>
      <c r="G430" s="31"/>
      <c r="H430" s="109"/>
      <c r="I430" s="106"/>
    </row>
    <row r="431" spans="2:9" ht="18.75" customHeight="1" x14ac:dyDescent="0.4">
      <c r="B431" s="25"/>
      <c r="C431" s="13"/>
      <c r="D431" s="13" t="s">
        <v>359</v>
      </c>
      <c r="E431" s="14"/>
      <c r="F431" s="15"/>
      <c r="G431" s="30"/>
      <c r="H431" s="108"/>
      <c r="I431" s="17"/>
    </row>
    <row r="432" spans="2:9" ht="18.75" customHeight="1" x14ac:dyDescent="0.4">
      <c r="B432" s="26"/>
      <c r="C432" s="20" t="s">
        <v>14</v>
      </c>
      <c r="D432" s="20"/>
      <c r="E432" s="21">
        <v>1</v>
      </c>
      <c r="F432" s="22" t="s">
        <v>358</v>
      </c>
      <c r="G432" s="31"/>
      <c r="H432" s="109"/>
      <c r="I432" s="106"/>
    </row>
    <row r="433" spans="2:9" ht="18.75" customHeight="1" x14ac:dyDescent="0.4">
      <c r="B433" s="25"/>
      <c r="C433" s="13"/>
      <c r="D433" s="13"/>
      <c r="E433" s="14"/>
      <c r="F433" s="15"/>
      <c r="G433" s="30"/>
      <c r="H433" s="108"/>
      <c r="I433" s="17"/>
    </row>
    <row r="434" spans="2:9" ht="18.75" customHeight="1" x14ac:dyDescent="0.4">
      <c r="B434" s="26"/>
      <c r="C434" s="20"/>
      <c r="D434" s="20"/>
      <c r="E434" s="21"/>
      <c r="F434" s="22"/>
      <c r="G434" s="31"/>
      <c r="H434" s="109"/>
      <c r="I434" s="106"/>
    </row>
    <row r="435" spans="2:9" ht="18.75" customHeight="1" x14ac:dyDescent="0.4">
      <c r="B435" s="25"/>
      <c r="C435" s="13"/>
      <c r="D435" s="13"/>
      <c r="E435" s="14"/>
      <c r="F435" s="15"/>
      <c r="G435" s="30"/>
      <c r="H435" s="108"/>
      <c r="I435" s="17"/>
    </row>
    <row r="436" spans="2:9" ht="18.75" customHeight="1" x14ac:dyDescent="0.4">
      <c r="B436" s="26"/>
      <c r="C436" s="20" t="s">
        <v>151</v>
      </c>
      <c r="D436" s="20"/>
      <c r="E436" s="21"/>
      <c r="F436" s="22"/>
      <c r="G436" s="31"/>
      <c r="H436" s="109"/>
      <c r="I436" s="106"/>
    </row>
    <row r="437" spans="2:9" s="7" customFormat="1" ht="18.75" customHeight="1" x14ac:dyDescent="0.2">
      <c r="B437" s="25"/>
      <c r="C437" s="13"/>
      <c r="D437" s="13"/>
      <c r="E437" s="14"/>
      <c r="F437" s="15"/>
      <c r="G437" s="30"/>
      <c r="H437" s="108"/>
      <c r="I437" s="17"/>
    </row>
    <row r="438" spans="2:9" s="7" customFormat="1" ht="18.75" customHeight="1" x14ac:dyDescent="0.2">
      <c r="B438" s="26"/>
      <c r="C438" s="20"/>
      <c r="D438" s="20"/>
      <c r="E438" s="21"/>
      <c r="F438" s="22"/>
      <c r="G438" s="31"/>
      <c r="H438" s="109"/>
      <c r="I438" s="106"/>
    </row>
    <row r="439" spans="2:9" s="7" customFormat="1" ht="18.75" customHeight="1" x14ac:dyDescent="0.2">
      <c r="B439" s="25"/>
      <c r="C439" s="13"/>
      <c r="D439" s="13"/>
      <c r="E439" s="14"/>
      <c r="F439" s="15"/>
      <c r="G439" s="30"/>
      <c r="H439" s="108"/>
      <c r="I439" s="17"/>
    </row>
    <row r="440" spans="2:9" s="7" customFormat="1" ht="18.75" customHeight="1" x14ac:dyDescent="0.2">
      <c r="B440" s="26"/>
      <c r="C440" s="20" t="s">
        <v>152</v>
      </c>
      <c r="D440" s="20"/>
      <c r="E440" s="21"/>
      <c r="F440" s="22"/>
      <c r="G440" s="31"/>
      <c r="H440" s="109"/>
      <c r="I440" s="106"/>
    </row>
    <row r="441" spans="2:9" ht="18.75" customHeight="1" x14ac:dyDescent="0.4">
      <c r="B441" s="25"/>
      <c r="C441" s="13"/>
      <c r="D441" s="13"/>
      <c r="E441" s="14"/>
      <c r="F441" s="15"/>
      <c r="G441" s="30"/>
      <c r="H441" s="108"/>
      <c r="I441" s="17"/>
    </row>
    <row r="442" spans="2:9" ht="18.75" customHeight="1" x14ac:dyDescent="0.4">
      <c r="B442" s="26"/>
      <c r="C442" s="20" t="s">
        <v>129</v>
      </c>
      <c r="D442" s="20" t="s">
        <v>130</v>
      </c>
      <c r="E442" s="21">
        <v>21.7</v>
      </c>
      <c r="F442" s="22" t="s">
        <v>18</v>
      </c>
      <c r="G442" s="31"/>
      <c r="H442" s="109"/>
      <c r="I442" s="106"/>
    </row>
    <row r="443" spans="2:9" s="7" customFormat="1" ht="18.75" customHeight="1" x14ac:dyDescent="0.2">
      <c r="B443" s="25"/>
      <c r="C443" s="13"/>
      <c r="D443" s="13"/>
      <c r="E443" s="14"/>
      <c r="F443" s="15"/>
      <c r="G443" s="30"/>
      <c r="H443" s="108"/>
      <c r="I443" s="17"/>
    </row>
    <row r="444" spans="2:9" s="7" customFormat="1" ht="18.75" customHeight="1" x14ac:dyDescent="0.2">
      <c r="B444" s="26"/>
      <c r="C444" s="20" t="s">
        <v>133</v>
      </c>
      <c r="D444" s="20" t="s">
        <v>134</v>
      </c>
      <c r="E444" s="21">
        <v>21.7</v>
      </c>
      <c r="F444" s="22" t="s">
        <v>18</v>
      </c>
      <c r="G444" s="31"/>
      <c r="H444" s="109"/>
      <c r="I444" s="106"/>
    </row>
    <row r="445" spans="2:9" s="7" customFormat="1" ht="18.75" customHeight="1" x14ac:dyDescent="0.2">
      <c r="B445" s="25"/>
      <c r="C445" s="13"/>
      <c r="D445" s="13"/>
      <c r="E445" s="14"/>
      <c r="F445" s="15"/>
      <c r="G445" s="30"/>
      <c r="H445" s="108"/>
      <c r="I445" s="17"/>
    </row>
    <row r="446" spans="2:9" s="7" customFormat="1" ht="18.75" customHeight="1" x14ac:dyDescent="0.2">
      <c r="B446" s="26"/>
      <c r="C446" s="20"/>
      <c r="D446" s="20"/>
      <c r="E446" s="21"/>
      <c r="F446" s="22"/>
      <c r="G446" s="31"/>
      <c r="H446" s="109"/>
      <c r="I446" s="106"/>
    </row>
    <row r="447" spans="2:9" ht="18.75" customHeight="1" x14ac:dyDescent="0.4">
      <c r="B447" s="25"/>
      <c r="C447" s="13"/>
      <c r="D447" s="13"/>
      <c r="E447" s="14"/>
      <c r="F447" s="15"/>
      <c r="G447" s="30"/>
      <c r="H447" s="108"/>
      <c r="I447" s="17"/>
    </row>
    <row r="448" spans="2:9" ht="18.75" customHeight="1" x14ac:dyDescent="0.4">
      <c r="B448" s="26"/>
      <c r="C448" s="20" t="s">
        <v>153</v>
      </c>
      <c r="D448" s="20"/>
      <c r="E448" s="21"/>
      <c r="F448" s="22"/>
      <c r="G448" s="31"/>
      <c r="H448" s="109"/>
      <c r="I448" s="106"/>
    </row>
    <row r="449" spans="2:9" ht="18.75" customHeight="1" x14ac:dyDescent="0.4">
      <c r="B449" s="25"/>
      <c r="C449" s="13"/>
      <c r="D449" s="13"/>
      <c r="E449" s="14"/>
      <c r="F449" s="15"/>
      <c r="G449" s="30"/>
      <c r="H449" s="108"/>
      <c r="I449" s="17"/>
    </row>
    <row r="450" spans="2:9" ht="18.75" customHeight="1" x14ac:dyDescent="0.4">
      <c r="B450" s="26"/>
      <c r="C450" s="20"/>
      <c r="D450" s="20"/>
      <c r="E450" s="21"/>
      <c r="F450" s="22"/>
      <c r="G450" s="31"/>
      <c r="H450" s="109"/>
      <c r="I450" s="106"/>
    </row>
    <row r="451" spans="2:9" s="7" customFormat="1" ht="18.75" customHeight="1" x14ac:dyDescent="0.2">
      <c r="B451" s="25"/>
      <c r="C451" s="13"/>
      <c r="D451" s="13"/>
      <c r="E451" s="14"/>
      <c r="F451" s="15"/>
      <c r="G451" s="30"/>
      <c r="H451" s="108"/>
      <c r="I451" s="17"/>
    </row>
    <row r="452" spans="2:9" s="7" customFormat="1" ht="18.75" customHeight="1" x14ac:dyDescent="0.2">
      <c r="B452" s="26"/>
      <c r="C452" s="20" t="s">
        <v>160</v>
      </c>
      <c r="D452" s="20"/>
      <c r="E452" s="21"/>
      <c r="F452" s="22"/>
      <c r="G452" s="31"/>
      <c r="H452" s="109"/>
      <c r="I452" s="106"/>
    </row>
    <row r="453" spans="2:9" ht="18.75" customHeight="1" x14ac:dyDescent="0.4">
      <c r="B453" s="25"/>
      <c r="C453" s="13" t="s">
        <v>182</v>
      </c>
      <c r="D453" s="13" t="s">
        <v>100</v>
      </c>
      <c r="E453" s="33"/>
      <c r="F453" s="34"/>
      <c r="G453" s="30"/>
      <c r="H453" s="108"/>
      <c r="I453" s="17"/>
    </row>
    <row r="454" spans="2:9" ht="18.75" customHeight="1" x14ac:dyDescent="0.4">
      <c r="B454" s="26"/>
      <c r="C454" s="20" t="s">
        <v>93</v>
      </c>
      <c r="D454" s="20" t="s">
        <v>91</v>
      </c>
      <c r="E454" s="21">
        <v>1</v>
      </c>
      <c r="F454" s="22" t="s">
        <v>88</v>
      </c>
      <c r="G454" s="31"/>
      <c r="H454" s="109"/>
      <c r="I454" s="106"/>
    </row>
    <row r="455" spans="2:9" ht="18.75" customHeight="1" x14ac:dyDescent="0.4">
      <c r="B455" s="25"/>
      <c r="C455" s="13"/>
      <c r="D455" s="13" t="s">
        <v>94</v>
      </c>
      <c r="E455" s="14"/>
      <c r="F455" s="15"/>
      <c r="G455" s="30"/>
      <c r="H455" s="108"/>
      <c r="I455" s="17"/>
    </row>
    <row r="456" spans="2:9" ht="18.75" customHeight="1" x14ac:dyDescent="0.4">
      <c r="B456" s="26"/>
      <c r="C456" s="20"/>
      <c r="D456" s="20"/>
      <c r="E456" s="21"/>
      <c r="F456" s="22"/>
      <c r="G456" s="31"/>
      <c r="H456" s="109"/>
      <c r="I456" s="106"/>
    </row>
    <row r="457" spans="2:9" s="7" customFormat="1" ht="18.75" customHeight="1" x14ac:dyDescent="0.2">
      <c r="B457" s="25"/>
      <c r="C457" s="13"/>
      <c r="D457" s="13"/>
      <c r="E457" s="14"/>
      <c r="F457" s="15"/>
      <c r="G457" s="30"/>
      <c r="H457" s="108"/>
      <c r="I457" s="17"/>
    </row>
    <row r="458" spans="2:9" s="7" customFormat="1" ht="19.5" customHeight="1" x14ac:dyDescent="0.2">
      <c r="B458" s="26"/>
      <c r="C458" s="20"/>
      <c r="D458" s="20"/>
      <c r="E458" s="21"/>
      <c r="F458" s="22"/>
      <c r="G458" s="31"/>
      <c r="H458" s="109"/>
      <c r="I458" s="106"/>
    </row>
    <row r="459" spans="2:9" ht="18.75" customHeight="1" x14ac:dyDescent="0.4">
      <c r="B459" s="25"/>
      <c r="C459" s="13"/>
      <c r="D459" s="13"/>
      <c r="E459" s="14"/>
      <c r="F459" s="15"/>
      <c r="G459" s="30"/>
      <c r="H459" s="108"/>
      <c r="I459" s="17"/>
    </row>
    <row r="460" spans="2:9" ht="18.75" customHeight="1" x14ac:dyDescent="0.4">
      <c r="B460" s="26"/>
      <c r="C460" s="20" t="s">
        <v>161</v>
      </c>
      <c r="D460" s="20"/>
      <c r="E460" s="21"/>
      <c r="F460" s="22"/>
      <c r="G460" s="31"/>
      <c r="H460" s="109"/>
      <c r="I460" s="106"/>
    </row>
    <row r="461" spans="2:9" ht="18.75" customHeight="1" x14ac:dyDescent="0.4">
      <c r="B461" s="25"/>
      <c r="C461" s="13"/>
      <c r="D461" s="13"/>
      <c r="E461" s="14"/>
      <c r="F461" s="15"/>
      <c r="G461" s="30"/>
      <c r="H461" s="108"/>
      <c r="I461" s="17"/>
    </row>
    <row r="462" spans="2:9" ht="18.75" customHeight="1" x14ac:dyDescent="0.4">
      <c r="B462" s="26"/>
      <c r="C462" s="20"/>
      <c r="D462" s="20"/>
      <c r="E462" s="21"/>
      <c r="F462" s="22"/>
      <c r="G462" s="31"/>
      <c r="H462" s="109"/>
      <c r="I462" s="106"/>
    </row>
    <row r="463" spans="2:9" ht="18.75" customHeight="1" x14ac:dyDescent="0.4">
      <c r="B463" s="25"/>
      <c r="C463" s="13"/>
      <c r="D463" s="13"/>
      <c r="E463" s="14"/>
      <c r="F463" s="15"/>
      <c r="G463" s="30"/>
      <c r="H463" s="108"/>
      <c r="I463" s="17"/>
    </row>
    <row r="464" spans="2:9" ht="18.75" customHeight="1" x14ac:dyDescent="0.4">
      <c r="B464" s="26"/>
      <c r="C464" s="20" t="s">
        <v>167</v>
      </c>
      <c r="D464" s="20"/>
      <c r="E464" s="21"/>
      <c r="F464" s="22"/>
      <c r="G464" s="31"/>
      <c r="H464" s="109"/>
      <c r="I464" s="106"/>
    </row>
    <row r="465" spans="2:9" ht="18.75" customHeight="1" x14ac:dyDescent="0.4">
      <c r="B465" s="25"/>
      <c r="C465" s="13"/>
      <c r="D465" s="13"/>
      <c r="E465" s="14"/>
      <c r="F465" s="15"/>
      <c r="G465" s="30"/>
      <c r="H465" s="108"/>
      <c r="I465" s="17"/>
    </row>
    <row r="466" spans="2:9" ht="18.75" customHeight="1" x14ac:dyDescent="0.4">
      <c r="B466" s="26"/>
      <c r="C466" s="20" t="s">
        <v>168</v>
      </c>
      <c r="D466" s="20"/>
      <c r="E466" s="21">
        <v>72</v>
      </c>
      <c r="F466" s="22" t="s">
        <v>18</v>
      </c>
      <c r="G466" s="31"/>
      <c r="H466" s="109"/>
      <c r="I466" s="106"/>
    </row>
    <row r="467" spans="2:9" ht="18.75" customHeight="1" x14ac:dyDescent="0.4">
      <c r="B467" s="25"/>
      <c r="C467" s="13"/>
      <c r="D467" s="13"/>
      <c r="E467" s="14"/>
      <c r="F467" s="15"/>
      <c r="G467" s="30"/>
      <c r="H467" s="108"/>
      <c r="I467" s="17"/>
    </row>
    <row r="468" spans="2:9" ht="18.75" customHeight="1" x14ac:dyDescent="0.4">
      <c r="B468" s="26"/>
      <c r="C468" s="20"/>
      <c r="D468" s="20"/>
      <c r="E468" s="21"/>
      <c r="F468" s="22"/>
      <c r="G468" s="31"/>
      <c r="H468" s="109"/>
      <c r="I468" s="106"/>
    </row>
    <row r="469" spans="2:9" ht="18.75" customHeight="1" x14ac:dyDescent="0.4">
      <c r="B469" s="25"/>
      <c r="C469" s="13"/>
      <c r="D469" s="13"/>
      <c r="E469" s="14"/>
      <c r="F469" s="15"/>
      <c r="G469" s="30"/>
      <c r="H469" s="108"/>
      <c r="I469" s="17"/>
    </row>
    <row r="470" spans="2:9" ht="18.75" customHeight="1" x14ac:dyDescent="0.4">
      <c r="B470" s="26"/>
      <c r="C470" s="20" t="s">
        <v>169</v>
      </c>
      <c r="D470" s="20"/>
      <c r="E470" s="21"/>
      <c r="F470" s="22"/>
      <c r="G470" s="31"/>
      <c r="H470" s="109"/>
      <c r="I470" s="106"/>
    </row>
    <row r="471" spans="2:9" ht="18.75" customHeight="1" x14ac:dyDescent="0.4">
      <c r="B471" s="25"/>
      <c r="C471" s="13"/>
      <c r="D471" s="13"/>
      <c r="E471" s="14"/>
      <c r="F471" s="15"/>
      <c r="G471" s="30"/>
      <c r="H471" s="108"/>
      <c r="I471" s="17"/>
    </row>
    <row r="472" spans="2:9" ht="18.75" customHeight="1" x14ac:dyDescent="0.4">
      <c r="B472" s="26"/>
      <c r="C472" s="20"/>
      <c r="D472" s="20"/>
      <c r="E472" s="21"/>
      <c r="F472" s="22"/>
      <c r="G472" s="31"/>
      <c r="H472" s="109"/>
      <c r="I472" s="106"/>
    </row>
    <row r="473" spans="2:9" ht="18.75" customHeight="1" x14ac:dyDescent="0.4">
      <c r="B473" s="25"/>
      <c r="C473" s="13"/>
      <c r="D473" s="13"/>
      <c r="E473" s="14"/>
      <c r="F473" s="15"/>
      <c r="G473" s="30"/>
      <c r="H473" s="108"/>
      <c r="I473" s="17"/>
    </row>
    <row r="474" spans="2:9" ht="18.75" customHeight="1" x14ac:dyDescent="0.4">
      <c r="B474" s="26"/>
      <c r="C474" s="20"/>
      <c r="D474" s="20"/>
      <c r="E474" s="21"/>
      <c r="F474" s="22"/>
      <c r="G474" s="31"/>
      <c r="H474" s="109"/>
      <c r="I474" s="106"/>
    </row>
    <row r="475" spans="2:9" s="7" customFormat="1" ht="18.75" customHeight="1" x14ac:dyDescent="0.2">
      <c r="B475" s="25"/>
      <c r="C475" s="13"/>
      <c r="D475" s="13"/>
      <c r="E475" s="14"/>
      <c r="F475" s="15"/>
      <c r="G475" s="30"/>
      <c r="H475" s="108"/>
      <c r="I475" s="17"/>
    </row>
    <row r="476" spans="2:9" s="7" customFormat="1" ht="18.75" customHeight="1" x14ac:dyDescent="0.2">
      <c r="B476" s="26"/>
      <c r="C476" s="22" t="s">
        <v>163</v>
      </c>
      <c r="D476" s="20"/>
      <c r="E476" s="21"/>
      <c r="F476" s="22"/>
      <c r="G476" s="31"/>
      <c r="H476" s="109"/>
      <c r="I476" s="106"/>
    </row>
    <row r="477" spans="2:9" s="7" customFormat="1" ht="18.75" customHeight="1" x14ac:dyDescent="0.2">
      <c r="B477" s="25"/>
      <c r="C477" s="13"/>
      <c r="D477" s="13"/>
      <c r="E477" s="14"/>
      <c r="F477" s="15"/>
      <c r="G477" s="30"/>
      <c r="H477" s="108"/>
      <c r="I477" s="17"/>
    </row>
    <row r="478" spans="2:9" s="7" customFormat="1" ht="18.75" customHeight="1" x14ac:dyDescent="0.2">
      <c r="B478" s="26"/>
      <c r="C478" s="20"/>
      <c r="D478" s="20"/>
      <c r="E478" s="21"/>
      <c r="F478" s="22"/>
      <c r="G478" s="31"/>
      <c r="H478" s="109"/>
      <c r="I478" s="106"/>
    </row>
    <row r="479" spans="2:9" ht="18.75" customHeight="1" x14ac:dyDescent="0.4">
      <c r="B479" s="25"/>
      <c r="C479" s="13"/>
      <c r="D479" s="13"/>
      <c r="E479" s="14"/>
      <c r="F479" s="15"/>
      <c r="G479" s="30"/>
      <c r="H479" s="108"/>
      <c r="I479" s="17"/>
    </row>
    <row r="480" spans="2:9" ht="18.75" customHeight="1" x14ac:dyDescent="0.4">
      <c r="B480" s="26">
        <v>4</v>
      </c>
      <c r="C480" s="20" t="s">
        <v>66</v>
      </c>
      <c r="D480" s="20"/>
      <c r="E480" s="21"/>
      <c r="F480" s="22"/>
      <c r="G480" s="31"/>
      <c r="H480" s="109"/>
      <c r="I480" s="106"/>
    </row>
    <row r="481" spans="2:9" ht="18.75" customHeight="1" x14ac:dyDescent="0.4">
      <c r="B481" s="25"/>
      <c r="C481" s="13"/>
      <c r="D481" s="13" t="s">
        <v>71</v>
      </c>
      <c r="E481" s="14"/>
      <c r="F481" s="15"/>
      <c r="G481" s="30"/>
      <c r="H481" s="108"/>
      <c r="I481" s="17"/>
    </row>
    <row r="482" spans="2:9" ht="18.75" customHeight="1" x14ac:dyDescent="0.4">
      <c r="B482" s="26"/>
      <c r="C482" s="20" t="s">
        <v>70</v>
      </c>
      <c r="D482" s="20" t="s">
        <v>72</v>
      </c>
      <c r="E482" s="21">
        <v>168</v>
      </c>
      <c r="F482" s="22" t="s">
        <v>17</v>
      </c>
      <c r="G482" s="31"/>
      <c r="H482" s="109"/>
      <c r="I482" s="106"/>
    </row>
    <row r="483" spans="2:9" ht="18.75" customHeight="1" x14ac:dyDescent="0.4">
      <c r="B483" s="25"/>
      <c r="C483" s="13" t="s">
        <v>75</v>
      </c>
      <c r="D483" s="13" t="s">
        <v>47</v>
      </c>
      <c r="E483" s="14"/>
      <c r="F483" s="15"/>
      <c r="G483" s="30"/>
      <c r="H483" s="108"/>
      <c r="I483" s="17"/>
    </row>
    <row r="484" spans="2:9" ht="18.75" customHeight="1" x14ac:dyDescent="0.4">
      <c r="B484" s="26"/>
      <c r="C484" s="20" t="s">
        <v>76</v>
      </c>
      <c r="D484" s="20"/>
      <c r="E484" s="21">
        <v>24.3</v>
      </c>
      <c r="F484" s="22" t="s">
        <v>34</v>
      </c>
      <c r="G484" s="31"/>
      <c r="H484" s="109"/>
      <c r="I484" s="106"/>
    </row>
    <row r="485" spans="2:9" ht="18.75" customHeight="1" x14ac:dyDescent="0.4">
      <c r="B485" s="25"/>
      <c r="C485" s="13" t="s">
        <v>75</v>
      </c>
      <c r="D485" s="13" t="s">
        <v>35</v>
      </c>
      <c r="E485" s="14"/>
      <c r="F485" s="15"/>
      <c r="G485" s="30"/>
      <c r="H485" s="108"/>
      <c r="I485" s="17"/>
    </row>
    <row r="486" spans="2:9" ht="18.75" customHeight="1" x14ac:dyDescent="0.4">
      <c r="B486" s="26"/>
      <c r="C486" s="20" t="s">
        <v>355</v>
      </c>
      <c r="D486" s="20"/>
      <c r="E486" s="21">
        <v>4.9000000000000004</v>
      </c>
      <c r="F486" s="22" t="s">
        <v>18</v>
      </c>
      <c r="G486" s="31"/>
      <c r="H486" s="109"/>
      <c r="I486" s="106"/>
    </row>
    <row r="487" spans="2:9" ht="18.75" customHeight="1" x14ac:dyDescent="0.4">
      <c r="B487" s="25"/>
      <c r="C487" s="13" t="s">
        <v>75</v>
      </c>
      <c r="D487" s="13" t="s">
        <v>35</v>
      </c>
      <c r="E487" s="14"/>
      <c r="F487" s="15"/>
      <c r="G487" s="30"/>
      <c r="H487" s="108"/>
      <c r="I487" s="17"/>
    </row>
    <row r="488" spans="2:9" ht="18.75" customHeight="1" x14ac:dyDescent="0.4">
      <c r="B488" s="26"/>
      <c r="C488" s="20" t="s">
        <v>356</v>
      </c>
      <c r="D488" s="20"/>
      <c r="E488" s="21">
        <v>25.9</v>
      </c>
      <c r="F488" s="22" t="s">
        <v>17</v>
      </c>
      <c r="G488" s="31"/>
      <c r="H488" s="109"/>
      <c r="I488" s="106"/>
    </row>
    <row r="489" spans="2:9" ht="18.75" customHeight="1" x14ac:dyDescent="0.4">
      <c r="B489" s="25"/>
      <c r="C489" s="13"/>
      <c r="D489" s="13" t="s">
        <v>74</v>
      </c>
      <c r="E489" s="14"/>
      <c r="F489" s="15"/>
      <c r="G489" s="30"/>
      <c r="H489" s="108"/>
      <c r="I489" s="17"/>
    </row>
    <row r="490" spans="2:9" ht="18.75" customHeight="1" x14ac:dyDescent="0.4">
      <c r="B490" s="26"/>
      <c r="C490" s="20" t="s">
        <v>73</v>
      </c>
      <c r="D490" s="20"/>
      <c r="E490" s="21">
        <v>1</v>
      </c>
      <c r="F490" s="22" t="s">
        <v>20</v>
      </c>
      <c r="G490" s="31"/>
      <c r="H490" s="109"/>
      <c r="I490" s="106"/>
    </row>
    <row r="491" spans="2:9" ht="18.75" customHeight="1" x14ac:dyDescent="0.4">
      <c r="B491" s="25"/>
      <c r="C491" s="13"/>
      <c r="D491" s="13"/>
      <c r="E491" s="14"/>
      <c r="F491" s="15"/>
      <c r="G491" s="30"/>
      <c r="H491" s="108"/>
      <c r="I491" s="17"/>
    </row>
    <row r="492" spans="2:9" ht="18.75" customHeight="1" x14ac:dyDescent="0.4">
      <c r="B492" s="26"/>
      <c r="C492" s="20"/>
      <c r="D492" s="20"/>
      <c r="E492" s="21"/>
      <c r="F492" s="22"/>
      <c r="G492" s="31"/>
      <c r="H492" s="109"/>
      <c r="I492" s="106"/>
    </row>
    <row r="493" spans="2:9" ht="18.75" customHeight="1" x14ac:dyDescent="0.4">
      <c r="B493" s="25"/>
      <c r="C493" s="13"/>
      <c r="D493" s="13"/>
      <c r="E493" s="14"/>
      <c r="F493" s="15"/>
      <c r="G493" s="30"/>
      <c r="H493" s="108"/>
      <c r="I493" s="17"/>
    </row>
    <row r="494" spans="2:9" ht="18.75" customHeight="1" x14ac:dyDescent="0.4">
      <c r="B494" s="26"/>
      <c r="C494" s="22" t="s">
        <v>164</v>
      </c>
      <c r="D494" s="20"/>
      <c r="E494" s="21"/>
      <c r="F494" s="22"/>
      <c r="G494" s="31"/>
      <c r="H494" s="109"/>
      <c r="I494" s="106"/>
    </row>
    <row r="495" spans="2:9" ht="18.75" customHeight="1" x14ac:dyDescent="0.4">
      <c r="B495" s="25"/>
      <c r="C495" s="13"/>
      <c r="D495" s="13"/>
      <c r="E495" s="14"/>
      <c r="F495" s="15"/>
      <c r="G495" s="30"/>
      <c r="H495" s="108"/>
      <c r="I495" s="17"/>
    </row>
    <row r="496" spans="2:9" ht="18.75" customHeight="1" x14ac:dyDescent="0.4">
      <c r="B496" s="26"/>
      <c r="C496" s="20"/>
      <c r="D496" s="20"/>
      <c r="E496" s="21"/>
      <c r="F496" s="22"/>
      <c r="G496" s="31"/>
      <c r="H496" s="109"/>
      <c r="I496" s="106"/>
    </row>
    <row r="497" spans="2:9" ht="18.75" customHeight="1" x14ac:dyDescent="0.4">
      <c r="B497" s="25"/>
      <c r="C497" s="13"/>
      <c r="D497" s="13"/>
      <c r="E497" s="14"/>
      <c r="F497" s="15"/>
      <c r="G497" s="30"/>
      <c r="H497" s="108"/>
      <c r="I497" s="17"/>
    </row>
    <row r="498" spans="2:9" ht="18.75" customHeight="1" x14ac:dyDescent="0.4">
      <c r="B498" s="26">
        <v>5</v>
      </c>
      <c r="C498" s="20" t="s">
        <v>77</v>
      </c>
      <c r="D498" s="20"/>
      <c r="E498" s="21"/>
      <c r="F498" s="22"/>
      <c r="G498" s="31"/>
      <c r="H498" s="109"/>
      <c r="I498" s="106"/>
    </row>
    <row r="499" spans="2:9" ht="18.75" customHeight="1" x14ac:dyDescent="0.4">
      <c r="B499" s="25"/>
      <c r="C499" s="13"/>
      <c r="D499" s="13" t="s">
        <v>36</v>
      </c>
      <c r="E499" s="14"/>
      <c r="F499" s="15"/>
      <c r="G499" s="30"/>
      <c r="H499" s="108"/>
      <c r="I499" s="17"/>
    </row>
    <row r="500" spans="2:9" ht="18.75" customHeight="1" x14ac:dyDescent="0.4">
      <c r="B500" s="26"/>
      <c r="C500" s="20" t="s">
        <v>79</v>
      </c>
      <c r="D500" s="20" t="s">
        <v>101</v>
      </c>
      <c r="E500" s="21">
        <v>1</v>
      </c>
      <c r="F500" s="22" t="s">
        <v>20</v>
      </c>
      <c r="G500" s="31"/>
      <c r="H500" s="109"/>
      <c r="I500" s="106"/>
    </row>
    <row r="501" spans="2:9" ht="18.75" customHeight="1" x14ac:dyDescent="0.4">
      <c r="B501" s="25"/>
      <c r="C501" s="13"/>
      <c r="D501" s="13" t="s">
        <v>36</v>
      </c>
      <c r="E501" s="14"/>
      <c r="F501" s="15"/>
      <c r="G501" s="30"/>
      <c r="H501" s="108"/>
      <c r="I501" s="17"/>
    </row>
    <row r="502" spans="2:9" ht="18.75" customHeight="1" x14ac:dyDescent="0.4">
      <c r="B502" s="26"/>
      <c r="C502" s="20" t="s">
        <v>78</v>
      </c>
      <c r="D502" s="20" t="s">
        <v>80</v>
      </c>
      <c r="E502" s="21">
        <v>1</v>
      </c>
      <c r="F502" s="22" t="s">
        <v>20</v>
      </c>
      <c r="G502" s="31"/>
      <c r="H502" s="109"/>
      <c r="I502" s="106"/>
    </row>
    <row r="503" spans="2:9" ht="18.75" customHeight="1" x14ac:dyDescent="0.4">
      <c r="B503" s="25"/>
      <c r="C503" s="13"/>
      <c r="D503" s="13" t="s">
        <v>36</v>
      </c>
      <c r="E503" s="14"/>
      <c r="F503" s="15"/>
      <c r="G503" s="30"/>
      <c r="H503" s="108"/>
      <c r="I503" s="17"/>
    </row>
    <row r="504" spans="2:9" ht="18.75" customHeight="1" x14ac:dyDescent="0.4">
      <c r="B504" s="26"/>
      <c r="C504" s="20" t="s">
        <v>353</v>
      </c>
      <c r="D504" s="20" t="s">
        <v>102</v>
      </c>
      <c r="E504" s="21">
        <v>1</v>
      </c>
      <c r="F504" s="22" t="s">
        <v>20</v>
      </c>
      <c r="G504" s="31"/>
      <c r="H504" s="109"/>
      <c r="I504" s="106"/>
    </row>
    <row r="505" spans="2:9" ht="18.75" customHeight="1" x14ac:dyDescent="0.4">
      <c r="B505" s="25"/>
      <c r="C505" s="13"/>
      <c r="D505" s="13" t="s">
        <v>36</v>
      </c>
      <c r="E505" s="14"/>
      <c r="F505" s="15"/>
      <c r="G505" s="30"/>
      <c r="H505" s="108"/>
      <c r="I505" s="17"/>
    </row>
    <row r="506" spans="2:9" ht="18.75" customHeight="1" x14ac:dyDescent="0.4">
      <c r="B506" s="26"/>
      <c r="C506" s="20" t="s">
        <v>354</v>
      </c>
      <c r="D506" s="20" t="s">
        <v>81</v>
      </c>
      <c r="E506" s="21">
        <v>1</v>
      </c>
      <c r="F506" s="22" t="s">
        <v>20</v>
      </c>
      <c r="G506" s="31"/>
      <c r="H506" s="109"/>
      <c r="I506" s="106"/>
    </row>
    <row r="507" spans="2:9" ht="18.75" customHeight="1" x14ac:dyDescent="0.4">
      <c r="B507" s="25"/>
      <c r="C507" s="13"/>
      <c r="D507" s="13" t="s">
        <v>36</v>
      </c>
      <c r="E507" s="14"/>
      <c r="F507" s="15"/>
      <c r="G507" s="30"/>
      <c r="H507" s="108"/>
      <c r="I507" s="17"/>
    </row>
    <row r="508" spans="2:9" ht="18.75" customHeight="1" x14ac:dyDescent="0.4">
      <c r="B508" s="26"/>
      <c r="C508" s="20" t="s">
        <v>351</v>
      </c>
      <c r="D508" s="20" t="s">
        <v>352</v>
      </c>
      <c r="E508" s="21">
        <v>1</v>
      </c>
      <c r="F508" s="22" t="s">
        <v>20</v>
      </c>
      <c r="G508" s="31"/>
      <c r="H508" s="109"/>
      <c r="I508" s="106"/>
    </row>
    <row r="509" spans="2:9" ht="18.75" customHeight="1" x14ac:dyDescent="0.4">
      <c r="B509" s="25"/>
      <c r="C509" s="13"/>
      <c r="D509" s="13"/>
      <c r="E509" s="14"/>
      <c r="F509" s="15"/>
      <c r="G509" s="30"/>
      <c r="H509" s="108"/>
      <c r="I509" s="17"/>
    </row>
    <row r="510" spans="2:9" ht="18.75" customHeight="1" x14ac:dyDescent="0.4">
      <c r="B510" s="26"/>
      <c r="C510" s="20"/>
      <c r="D510" s="20"/>
      <c r="E510" s="21"/>
      <c r="F510" s="22"/>
      <c r="G510" s="31"/>
      <c r="H510" s="109"/>
      <c r="I510" s="106"/>
    </row>
    <row r="511" spans="2:9" ht="18.75" customHeight="1" x14ac:dyDescent="0.4">
      <c r="B511" s="25"/>
      <c r="C511" s="13"/>
      <c r="D511" s="13"/>
      <c r="E511" s="14"/>
      <c r="F511" s="15"/>
      <c r="G511" s="30"/>
      <c r="H511" s="108"/>
      <c r="I511" s="17"/>
    </row>
    <row r="512" spans="2:9" ht="18.75" customHeight="1" x14ac:dyDescent="0.4">
      <c r="B512" s="26"/>
      <c r="C512" s="22" t="s">
        <v>165</v>
      </c>
      <c r="D512" s="20"/>
      <c r="E512" s="21"/>
      <c r="F512" s="22"/>
      <c r="G512" s="31"/>
      <c r="H512" s="109"/>
      <c r="I512" s="106"/>
    </row>
    <row r="513" spans="2:9" ht="18.75" customHeight="1" x14ac:dyDescent="0.4">
      <c r="B513" s="25"/>
      <c r="C513" s="13"/>
      <c r="D513" s="13"/>
      <c r="E513" s="14"/>
      <c r="F513" s="15"/>
      <c r="G513" s="30"/>
      <c r="H513" s="108"/>
      <c r="I513" s="17"/>
    </row>
    <row r="514" spans="2:9" ht="18.75" customHeight="1" x14ac:dyDescent="0.4">
      <c r="B514" s="26"/>
      <c r="C514" s="20"/>
      <c r="D514" s="20"/>
      <c r="E514" s="21"/>
      <c r="F514" s="22"/>
      <c r="G514" s="31"/>
      <c r="H514" s="109"/>
      <c r="I514" s="106"/>
    </row>
    <row r="515" spans="2:9" ht="18.75" customHeight="1" x14ac:dyDescent="0.4">
      <c r="B515" s="25"/>
      <c r="C515" s="13"/>
      <c r="D515" s="13"/>
      <c r="E515" s="14"/>
      <c r="F515" s="15"/>
      <c r="G515" s="30"/>
      <c r="H515" s="108"/>
      <c r="I515" s="17"/>
    </row>
    <row r="516" spans="2:9" ht="18.75" customHeight="1" x14ac:dyDescent="0.4">
      <c r="B516" s="26">
        <v>6</v>
      </c>
      <c r="C516" s="20" t="s">
        <v>103</v>
      </c>
      <c r="D516" s="20"/>
      <c r="E516" s="21"/>
      <c r="F516" s="22"/>
      <c r="G516" s="31"/>
      <c r="H516" s="109"/>
      <c r="I516" s="106"/>
    </row>
    <row r="517" spans="2:9" ht="18.75" customHeight="1" x14ac:dyDescent="0.4">
      <c r="B517" s="25"/>
      <c r="C517" s="13"/>
      <c r="D517" s="13"/>
      <c r="E517" s="14"/>
      <c r="F517" s="15"/>
      <c r="G517" s="30"/>
      <c r="H517" s="108"/>
      <c r="I517" s="17"/>
    </row>
    <row r="518" spans="2:9" ht="18.75" customHeight="1" x14ac:dyDescent="0.4">
      <c r="B518" s="26"/>
      <c r="C518" s="20" t="s">
        <v>79</v>
      </c>
      <c r="D518" s="20" t="s">
        <v>101</v>
      </c>
      <c r="E518" s="21">
        <v>1</v>
      </c>
      <c r="F518" s="22" t="s">
        <v>20</v>
      </c>
      <c r="G518" s="31"/>
      <c r="H518" s="109"/>
      <c r="I518" s="106"/>
    </row>
    <row r="519" spans="2:9" ht="18.75" customHeight="1" x14ac:dyDescent="0.4">
      <c r="B519" s="25"/>
      <c r="C519" s="13"/>
      <c r="D519" s="13"/>
      <c r="E519" s="14"/>
      <c r="F519" s="15"/>
      <c r="G519" s="30"/>
      <c r="H519" s="108"/>
      <c r="I519" s="17"/>
    </row>
    <row r="520" spans="2:9" ht="18.75" customHeight="1" x14ac:dyDescent="0.4">
      <c r="B520" s="26"/>
      <c r="C520" s="20" t="s">
        <v>78</v>
      </c>
      <c r="D520" s="20" t="s">
        <v>80</v>
      </c>
      <c r="E520" s="21">
        <v>1</v>
      </c>
      <c r="F520" s="22" t="s">
        <v>20</v>
      </c>
      <c r="G520" s="31"/>
      <c r="H520" s="109"/>
      <c r="I520" s="106"/>
    </row>
    <row r="521" spans="2:9" ht="18.75" customHeight="1" x14ac:dyDescent="0.4">
      <c r="B521" s="25"/>
      <c r="C521" s="13"/>
      <c r="D521" s="13"/>
      <c r="E521" s="14"/>
      <c r="F521" s="15"/>
      <c r="G521" s="30"/>
      <c r="H521" s="108"/>
      <c r="I521" s="17"/>
    </row>
    <row r="522" spans="2:9" ht="18.75" customHeight="1" x14ac:dyDescent="0.4">
      <c r="B522" s="26"/>
      <c r="C522" s="20" t="s">
        <v>353</v>
      </c>
      <c r="D522" s="20" t="s">
        <v>102</v>
      </c>
      <c r="E522" s="21">
        <v>1</v>
      </c>
      <c r="F522" s="22" t="s">
        <v>20</v>
      </c>
      <c r="G522" s="31"/>
      <c r="H522" s="109"/>
      <c r="I522" s="106"/>
    </row>
    <row r="523" spans="2:9" ht="18.75" customHeight="1" x14ac:dyDescent="0.4">
      <c r="B523" s="25"/>
      <c r="C523" s="13"/>
      <c r="D523" s="13"/>
      <c r="E523" s="14"/>
      <c r="F523" s="15"/>
      <c r="G523" s="30"/>
      <c r="H523" s="108"/>
      <c r="I523" s="17"/>
    </row>
    <row r="524" spans="2:9" ht="18.75" customHeight="1" x14ac:dyDescent="0.4">
      <c r="B524" s="26"/>
      <c r="C524" s="20" t="s">
        <v>354</v>
      </c>
      <c r="D524" s="20" t="s">
        <v>82</v>
      </c>
      <c r="E524" s="21">
        <v>1</v>
      </c>
      <c r="F524" s="22" t="s">
        <v>20</v>
      </c>
      <c r="G524" s="31"/>
      <c r="H524" s="109"/>
      <c r="I524" s="106"/>
    </row>
    <row r="525" spans="2:9" ht="18.75" customHeight="1" x14ac:dyDescent="0.4">
      <c r="B525" s="25"/>
      <c r="C525" s="13"/>
      <c r="D525" s="13"/>
      <c r="E525" s="14"/>
      <c r="F525" s="15"/>
      <c r="G525" s="30"/>
      <c r="H525" s="108"/>
      <c r="I525" s="17"/>
    </row>
    <row r="526" spans="2:9" ht="18.75" customHeight="1" x14ac:dyDescent="0.4">
      <c r="B526" s="26"/>
      <c r="C526" s="20" t="s">
        <v>351</v>
      </c>
      <c r="D526" s="20" t="s">
        <v>352</v>
      </c>
      <c r="E526" s="21">
        <v>1</v>
      </c>
      <c r="F526" s="22" t="s">
        <v>20</v>
      </c>
      <c r="G526" s="31"/>
      <c r="H526" s="109"/>
      <c r="I526" s="106"/>
    </row>
    <row r="527" spans="2:9" ht="18.75" customHeight="1" x14ac:dyDescent="0.4">
      <c r="B527" s="25"/>
      <c r="C527" s="13"/>
      <c r="D527" s="13"/>
      <c r="E527" s="14"/>
      <c r="F527" s="15"/>
      <c r="G527" s="30"/>
      <c r="H527" s="108"/>
      <c r="I527" s="17"/>
    </row>
    <row r="528" spans="2:9" ht="18.75" customHeight="1" x14ac:dyDescent="0.4">
      <c r="B528" s="26"/>
      <c r="C528" s="20"/>
      <c r="D528" s="20"/>
      <c r="E528" s="21"/>
      <c r="F528" s="22"/>
      <c r="G528" s="31"/>
      <c r="H528" s="109"/>
      <c r="I528" s="106"/>
    </row>
    <row r="529" spans="2:9" ht="18.75" customHeight="1" x14ac:dyDescent="0.4">
      <c r="B529" s="25"/>
      <c r="C529" s="13"/>
      <c r="D529" s="13"/>
      <c r="E529" s="14"/>
      <c r="F529" s="15"/>
      <c r="G529" s="30"/>
      <c r="H529" s="108"/>
      <c r="I529" s="17"/>
    </row>
    <row r="530" spans="2:9" ht="18.75" customHeight="1" x14ac:dyDescent="0.4">
      <c r="B530" s="26"/>
      <c r="C530" s="22" t="s">
        <v>166</v>
      </c>
      <c r="D530" s="20"/>
      <c r="E530" s="21"/>
      <c r="F530" s="22"/>
      <c r="G530" s="31"/>
      <c r="H530" s="109"/>
      <c r="I530" s="106"/>
    </row>
    <row r="531" spans="2:9" ht="18.75" customHeight="1" x14ac:dyDescent="0.4">
      <c r="B531" s="25"/>
      <c r="C531" s="13"/>
      <c r="D531" s="13"/>
      <c r="E531" s="14"/>
      <c r="F531" s="15"/>
      <c r="G531" s="30"/>
      <c r="H531" s="108"/>
      <c r="I531" s="17"/>
    </row>
    <row r="532" spans="2:9" ht="18.75" customHeight="1" x14ac:dyDescent="0.4">
      <c r="B532" s="26"/>
      <c r="C532" s="20"/>
      <c r="D532" s="20"/>
      <c r="E532" s="21"/>
      <c r="F532" s="22"/>
      <c r="G532" s="31"/>
      <c r="H532" s="109"/>
      <c r="I532" s="106"/>
    </row>
    <row r="533" spans="2:9" ht="18.75" customHeight="1" x14ac:dyDescent="0.4">
      <c r="B533" s="25"/>
      <c r="C533" s="13"/>
      <c r="D533" s="13"/>
      <c r="E533" s="14"/>
      <c r="F533" s="15"/>
      <c r="G533" s="30"/>
      <c r="H533" s="108"/>
      <c r="I533" s="17"/>
    </row>
    <row r="534" spans="2:9" ht="18.75" customHeight="1" x14ac:dyDescent="0.4">
      <c r="B534" s="26"/>
      <c r="C534" s="20"/>
      <c r="D534" s="20"/>
      <c r="E534" s="21"/>
      <c r="F534" s="22"/>
      <c r="G534" s="31"/>
      <c r="H534" s="109"/>
      <c r="I534" s="106"/>
    </row>
  </sheetData>
  <mergeCells count="1">
    <mergeCell ref="B2:C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headerFooter>
    <oddHeader xml:space="preserve">&amp;R
&amp;"ＭＳ Ｐゴシック,標準"&amp;12P.&amp;P&amp;"-,標準"&amp;11
</oddHeader>
  </headerFooter>
  <rowBreaks count="6" manualBreakCount="6">
    <brk id="78" max="8" man="1"/>
    <brk id="154" max="8" man="1"/>
    <brk id="230" max="8" man="1"/>
    <brk id="306" max="8" man="1"/>
    <brk id="382" max="8" man="1"/>
    <brk id="45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98"/>
  <sheetViews>
    <sheetView showZeros="0" view="pageBreakPreview" topLeftCell="A203" zoomScale="55" zoomScaleNormal="100" zoomScaleSheetLayoutView="55" zoomScalePageLayoutView="60" workbookViewId="0">
      <selection activeCell="H206" sqref="H206"/>
    </sheetView>
  </sheetViews>
  <sheetFormatPr defaultRowHeight="17.25" x14ac:dyDescent="0.2"/>
  <cols>
    <col min="1" max="1" width="2.125" style="70" customWidth="1"/>
    <col min="2" max="2" width="8.75" style="70" customWidth="1"/>
    <col min="3" max="3" width="40.375" style="70" customWidth="1"/>
    <col min="4" max="4" width="32.625" style="70" customWidth="1"/>
    <col min="5" max="5" width="14.5" style="78" customWidth="1"/>
    <col min="6" max="6" width="8.25" style="70" customWidth="1"/>
    <col min="7" max="7" width="16.5" style="7" customWidth="1"/>
    <col min="8" max="8" width="22.125" style="111" customWidth="1"/>
    <col min="9" max="9" width="19.375" style="111" customWidth="1"/>
    <col min="10" max="16384" width="9" style="70"/>
  </cols>
  <sheetData>
    <row r="1" spans="2:9" s="7" customFormat="1" ht="24.75" customHeight="1" x14ac:dyDescent="0.2">
      <c r="B1" s="1"/>
      <c r="C1" s="2" t="s">
        <v>0</v>
      </c>
      <c r="D1" s="3"/>
      <c r="E1" s="4"/>
      <c r="F1" s="5"/>
      <c r="G1" s="6"/>
      <c r="H1" s="112"/>
      <c r="I1" s="3"/>
    </row>
    <row r="2" spans="2:9" s="7" customFormat="1" ht="24.75" customHeight="1" x14ac:dyDescent="0.2">
      <c r="B2" s="136" t="s">
        <v>1</v>
      </c>
      <c r="C2" s="137"/>
      <c r="D2" s="8" t="s">
        <v>2</v>
      </c>
      <c r="E2" s="9" t="s">
        <v>3</v>
      </c>
      <c r="F2" s="8" t="s">
        <v>4</v>
      </c>
      <c r="G2" s="10" t="s">
        <v>5</v>
      </c>
      <c r="H2" s="107" t="s">
        <v>6</v>
      </c>
      <c r="I2" s="93" t="s">
        <v>7</v>
      </c>
    </row>
    <row r="3" spans="2:9" ht="18.75" customHeight="1" x14ac:dyDescent="0.2">
      <c r="B3" s="71"/>
      <c r="C3" s="72"/>
      <c r="D3" s="72"/>
      <c r="E3" s="73"/>
      <c r="F3" s="71"/>
      <c r="G3" s="30"/>
      <c r="H3" s="108"/>
      <c r="I3" s="17"/>
    </row>
    <row r="4" spans="2:9" ht="18.75" customHeight="1" x14ac:dyDescent="0.2">
      <c r="B4" s="74" t="s">
        <v>360</v>
      </c>
      <c r="C4" s="75" t="s">
        <v>348</v>
      </c>
      <c r="D4" s="75"/>
      <c r="E4" s="76"/>
      <c r="F4" s="74"/>
      <c r="G4" s="31"/>
      <c r="H4" s="109"/>
      <c r="I4" s="106"/>
    </row>
    <row r="5" spans="2:9" ht="18.75" customHeight="1" x14ac:dyDescent="0.2">
      <c r="B5" s="71"/>
      <c r="C5" s="72"/>
      <c r="D5" s="72"/>
      <c r="E5" s="73"/>
      <c r="F5" s="71"/>
      <c r="G5" s="30"/>
      <c r="H5" s="108"/>
      <c r="I5" s="17"/>
    </row>
    <row r="6" spans="2:9" ht="18.75" customHeight="1" x14ac:dyDescent="0.2">
      <c r="B6" s="74"/>
      <c r="C6" s="75"/>
      <c r="D6" s="75"/>
      <c r="E6" s="76"/>
      <c r="F6" s="74"/>
      <c r="G6" s="31"/>
      <c r="H6" s="109"/>
      <c r="I6" s="106"/>
    </row>
    <row r="7" spans="2:9" ht="18.75" customHeight="1" x14ac:dyDescent="0.2">
      <c r="B7" s="71"/>
      <c r="C7" s="72"/>
      <c r="D7" s="72"/>
      <c r="E7" s="73"/>
      <c r="F7" s="71"/>
      <c r="G7" s="30"/>
      <c r="H7" s="108"/>
      <c r="I7" s="17"/>
    </row>
    <row r="8" spans="2:9" ht="18.75" customHeight="1" x14ac:dyDescent="0.2">
      <c r="B8" s="74">
        <v>1</v>
      </c>
      <c r="C8" s="75" t="s">
        <v>238</v>
      </c>
      <c r="D8" s="75"/>
      <c r="E8" s="76">
        <v>1</v>
      </c>
      <c r="F8" s="77" t="s">
        <v>349</v>
      </c>
      <c r="G8" s="31"/>
      <c r="H8" s="109"/>
      <c r="I8" s="106"/>
    </row>
    <row r="9" spans="2:9" ht="18.75" customHeight="1" x14ac:dyDescent="0.2">
      <c r="B9" s="71"/>
      <c r="C9" s="72"/>
      <c r="D9" s="72"/>
      <c r="E9" s="73"/>
      <c r="F9" s="71"/>
      <c r="G9" s="30"/>
      <c r="H9" s="108"/>
      <c r="I9" s="17"/>
    </row>
    <row r="10" spans="2:9" ht="18.75" customHeight="1" x14ac:dyDescent="0.2">
      <c r="B10" s="74">
        <v>2</v>
      </c>
      <c r="C10" s="75" t="s">
        <v>286</v>
      </c>
      <c r="D10" s="75"/>
      <c r="E10" s="76">
        <v>1</v>
      </c>
      <c r="F10" s="77" t="s">
        <v>349</v>
      </c>
      <c r="G10" s="31"/>
      <c r="H10" s="109"/>
      <c r="I10" s="106"/>
    </row>
    <row r="11" spans="2:9" ht="18.75" customHeight="1" x14ac:dyDescent="0.2">
      <c r="B11" s="71"/>
      <c r="C11" s="72"/>
      <c r="D11" s="72"/>
      <c r="E11" s="73"/>
      <c r="F11" s="71"/>
      <c r="G11" s="30"/>
      <c r="H11" s="108"/>
      <c r="I11" s="17"/>
    </row>
    <row r="12" spans="2:9" ht="18.75" customHeight="1" x14ac:dyDescent="0.2">
      <c r="B12" s="74">
        <v>3</v>
      </c>
      <c r="C12" s="75" t="s">
        <v>327</v>
      </c>
      <c r="D12" s="75"/>
      <c r="E12" s="76">
        <v>1</v>
      </c>
      <c r="F12" s="77" t="s">
        <v>349</v>
      </c>
      <c r="G12" s="31"/>
      <c r="H12" s="109"/>
      <c r="I12" s="106"/>
    </row>
    <row r="13" spans="2:9" ht="18.75" customHeight="1" x14ac:dyDescent="0.2">
      <c r="B13" s="71"/>
      <c r="C13" s="72"/>
      <c r="D13" s="72"/>
      <c r="E13" s="73"/>
      <c r="F13" s="71"/>
      <c r="G13" s="30"/>
      <c r="H13" s="108"/>
      <c r="I13" s="17"/>
    </row>
    <row r="14" spans="2:9" ht="18.75" customHeight="1" x14ac:dyDescent="0.2">
      <c r="B14" s="74"/>
      <c r="C14" s="75"/>
      <c r="D14" s="75"/>
      <c r="E14" s="77"/>
      <c r="F14" s="77"/>
      <c r="G14" s="31"/>
      <c r="H14" s="109"/>
      <c r="I14" s="106"/>
    </row>
    <row r="15" spans="2:9" ht="18.75" customHeight="1" x14ac:dyDescent="0.2">
      <c r="B15" s="71"/>
      <c r="C15" s="72"/>
      <c r="D15" s="72"/>
      <c r="E15" s="73"/>
      <c r="F15" s="71"/>
      <c r="G15" s="30"/>
      <c r="H15" s="108"/>
      <c r="I15" s="17"/>
    </row>
    <row r="16" spans="2:9" ht="18.75" customHeight="1" x14ac:dyDescent="0.2">
      <c r="B16" s="74"/>
      <c r="C16" s="75" t="s">
        <v>350</v>
      </c>
      <c r="D16" s="75"/>
      <c r="E16" s="77"/>
      <c r="F16" s="77"/>
      <c r="G16" s="31"/>
      <c r="H16" s="109"/>
      <c r="I16" s="106"/>
    </row>
    <row r="17" spans="2:9" ht="18.75" customHeight="1" x14ac:dyDescent="0.2">
      <c r="B17" s="25"/>
      <c r="C17" s="13"/>
      <c r="D17" s="13"/>
      <c r="E17" s="14"/>
      <c r="F17" s="15"/>
      <c r="G17" s="30"/>
      <c r="H17" s="108"/>
      <c r="I17" s="17"/>
    </row>
    <row r="18" spans="2:9" ht="18.75" customHeight="1" x14ac:dyDescent="0.2">
      <c r="B18" s="26"/>
      <c r="C18" s="20"/>
      <c r="D18" s="20"/>
      <c r="E18" s="21"/>
      <c r="F18" s="22"/>
      <c r="G18" s="31"/>
      <c r="H18" s="109"/>
      <c r="I18" s="106"/>
    </row>
    <row r="19" spans="2:9" ht="18.75" customHeight="1" x14ac:dyDescent="0.2">
      <c r="B19" s="25"/>
      <c r="C19" s="13"/>
      <c r="D19" s="13"/>
      <c r="E19" s="14"/>
      <c r="F19" s="15"/>
      <c r="G19" s="30"/>
      <c r="H19" s="108"/>
      <c r="I19" s="17"/>
    </row>
    <row r="20" spans="2:9" ht="18.75" customHeight="1" x14ac:dyDescent="0.2">
      <c r="B20" s="26"/>
      <c r="C20" s="20"/>
      <c r="D20" s="20"/>
      <c r="E20" s="21"/>
      <c r="F20" s="22"/>
      <c r="G20" s="31"/>
      <c r="H20" s="109"/>
      <c r="I20" s="106"/>
    </row>
    <row r="21" spans="2:9" ht="18.75" customHeight="1" x14ac:dyDescent="0.2">
      <c r="B21" s="25"/>
      <c r="C21" s="13"/>
      <c r="D21" s="13"/>
      <c r="E21" s="14"/>
      <c r="F21" s="15"/>
      <c r="G21" s="30"/>
      <c r="H21" s="108"/>
      <c r="I21" s="17"/>
    </row>
    <row r="22" spans="2:9" ht="18.75" customHeight="1" x14ac:dyDescent="0.2">
      <c r="B22" s="26"/>
      <c r="C22" s="20"/>
      <c r="D22" s="20"/>
      <c r="E22" s="21"/>
      <c r="F22" s="22"/>
      <c r="G22" s="31"/>
      <c r="H22" s="109"/>
      <c r="I22" s="106"/>
    </row>
    <row r="23" spans="2:9" ht="18.75" customHeight="1" x14ac:dyDescent="0.2">
      <c r="B23" s="25"/>
      <c r="C23" s="13"/>
      <c r="D23" s="13"/>
      <c r="E23" s="14"/>
      <c r="F23" s="15"/>
      <c r="G23" s="30"/>
      <c r="H23" s="108"/>
      <c r="I23" s="17"/>
    </row>
    <row r="24" spans="2:9" ht="18.75" customHeight="1" x14ac:dyDescent="0.2">
      <c r="B24" s="26"/>
      <c r="C24" s="20"/>
      <c r="D24" s="20"/>
      <c r="E24" s="21"/>
      <c r="F24" s="22"/>
      <c r="G24" s="31"/>
      <c r="H24" s="109"/>
      <c r="I24" s="106"/>
    </row>
    <row r="25" spans="2:9" ht="18.75" customHeight="1" x14ac:dyDescent="0.2">
      <c r="B25" s="25"/>
      <c r="C25" s="13"/>
      <c r="D25" s="13"/>
      <c r="E25" s="14"/>
      <c r="F25" s="15"/>
      <c r="G25" s="30"/>
      <c r="H25" s="108"/>
      <c r="I25" s="17"/>
    </row>
    <row r="26" spans="2:9" ht="18.75" customHeight="1" x14ac:dyDescent="0.2">
      <c r="B26" s="26"/>
      <c r="C26" s="20"/>
      <c r="D26" s="20"/>
      <c r="E26" s="21"/>
      <c r="F26" s="22"/>
      <c r="G26" s="31"/>
      <c r="H26" s="109"/>
      <c r="I26" s="106"/>
    </row>
    <row r="27" spans="2:9" ht="18.75" customHeight="1" x14ac:dyDescent="0.2">
      <c r="B27" s="25"/>
      <c r="C27" s="13"/>
      <c r="D27" s="13"/>
      <c r="E27" s="14"/>
      <c r="F27" s="15"/>
      <c r="G27" s="30"/>
      <c r="H27" s="108"/>
      <c r="I27" s="17"/>
    </row>
    <row r="28" spans="2:9" ht="18.75" customHeight="1" x14ac:dyDescent="0.2">
      <c r="B28" s="26"/>
      <c r="C28" s="20"/>
      <c r="D28" s="20"/>
      <c r="E28" s="21"/>
      <c r="F28" s="22"/>
      <c r="G28" s="31"/>
      <c r="H28" s="109"/>
      <c r="I28" s="106"/>
    </row>
    <row r="29" spans="2:9" ht="18.75" customHeight="1" x14ac:dyDescent="0.2">
      <c r="B29" s="25"/>
      <c r="C29" s="13"/>
      <c r="D29" s="13"/>
      <c r="E29" s="14"/>
      <c r="F29" s="15"/>
      <c r="G29" s="30"/>
      <c r="H29" s="108"/>
      <c r="I29" s="17"/>
    </row>
    <row r="30" spans="2:9" ht="18.75" customHeight="1" x14ac:dyDescent="0.2">
      <c r="B30" s="26"/>
      <c r="C30" s="20"/>
      <c r="D30" s="20"/>
      <c r="E30" s="21"/>
      <c r="F30" s="22"/>
      <c r="G30" s="31"/>
      <c r="H30" s="109"/>
      <c r="I30" s="106"/>
    </row>
    <row r="31" spans="2:9" ht="18.75" customHeight="1" x14ac:dyDescent="0.2">
      <c r="B31" s="25"/>
      <c r="C31" s="13"/>
      <c r="D31" s="13"/>
      <c r="E31" s="14"/>
      <c r="F31" s="15"/>
      <c r="G31" s="30"/>
      <c r="H31" s="108"/>
      <c r="I31" s="17"/>
    </row>
    <row r="32" spans="2:9" ht="18.75" customHeight="1" x14ac:dyDescent="0.2">
      <c r="B32" s="26"/>
      <c r="C32" s="20"/>
      <c r="D32" s="20"/>
      <c r="E32" s="21"/>
      <c r="F32" s="22"/>
      <c r="G32" s="31"/>
      <c r="H32" s="109"/>
      <c r="I32" s="106"/>
    </row>
    <row r="33" spans="2:9" ht="18.75" customHeight="1" x14ac:dyDescent="0.2">
      <c r="B33" s="25"/>
      <c r="C33" s="13"/>
      <c r="D33" s="13"/>
      <c r="E33" s="14"/>
      <c r="F33" s="15"/>
      <c r="G33" s="30"/>
      <c r="H33" s="108"/>
      <c r="I33" s="17"/>
    </row>
    <row r="34" spans="2:9" ht="18.75" customHeight="1" x14ac:dyDescent="0.2">
      <c r="B34" s="26"/>
      <c r="C34" s="20"/>
      <c r="D34" s="20"/>
      <c r="E34" s="21"/>
      <c r="F34" s="22"/>
      <c r="G34" s="31"/>
      <c r="H34" s="109"/>
      <c r="I34" s="106"/>
    </row>
    <row r="35" spans="2:9" ht="18.75" customHeight="1" x14ac:dyDescent="0.2">
      <c r="B35" s="25"/>
      <c r="C35" s="13"/>
      <c r="D35" s="13"/>
      <c r="E35" s="14"/>
      <c r="F35" s="15"/>
      <c r="G35" s="30"/>
      <c r="H35" s="108"/>
      <c r="I35" s="17"/>
    </row>
    <row r="36" spans="2:9" ht="18.75" customHeight="1" x14ac:dyDescent="0.2">
      <c r="B36" s="26"/>
      <c r="C36" s="20"/>
      <c r="D36" s="20"/>
      <c r="E36" s="21"/>
      <c r="F36" s="22"/>
      <c r="G36" s="31"/>
      <c r="H36" s="109"/>
      <c r="I36" s="106"/>
    </row>
    <row r="37" spans="2:9" ht="18.75" customHeight="1" x14ac:dyDescent="0.2">
      <c r="B37" s="25"/>
      <c r="C37" s="13"/>
      <c r="D37" s="13"/>
      <c r="E37" s="14"/>
      <c r="F37" s="15"/>
      <c r="G37" s="30"/>
      <c r="H37" s="108"/>
      <c r="I37" s="17"/>
    </row>
    <row r="38" spans="2:9" ht="18.75" customHeight="1" x14ac:dyDescent="0.2">
      <c r="B38" s="26"/>
      <c r="C38" s="20"/>
      <c r="D38" s="20"/>
      <c r="E38" s="21"/>
      <c r="F38" s="22"/>
      <c r="G38" s="31"/>
      <c r="H38" s="109"/>
      <c r="I38" s="106"/>
    </row>
    <row r="39" spans="2:9" ht="18.75" customHeight="1" x14ac:dyDescent="0.2">
      <c r="B39" s="25"/>
      <c r="C39" s="13"/>
      <c r="D39" s="13"/>
      <c r="E39" s="14"/>
      <c r="F39" s="15"/>
      <c r="G39" s="30"/>
      <c r="H39" s="108"/>
      <c r="I39" s="17"/>
    </row>
    <row r="40" spans="2:9" ht="18.75" customHeight="1" x14ac:dyDescent="0.2">
      <c r="B40" s="26"/>
      <c r="C40" s="20"/>
      <c r="D40" s="20"/>
      <c r="E40" s="21"/>
      <c r="F40" s="22"/>
      <c r="G40" s="31"/>
      <c r="H40" s="109"/>
      <c r="I40" s="106"/>
    </row>
    <row r="41" spans="2:9" ht="18.75" customHeight="1" x14ac:dyDescent="0.2">
      <c r="B41" s="25"/>
      <c r="C41" s="13"/>
      <c r="D41" s="13"/>
      <c r="E41" s="14"/>
      <c r="F41" s="15"/>
      <c r="G41" s="30"/>
      <c r="H41" s="108"/>
      <c r="I41" s="17"/>
    </row>
    <row r="42" spans="2:9" ht="18.75" customHeight="1" x14ac:dyDescent="0.2">
      <c r="B42" s="26"/>
      <c r="C42" s="20"/>
      <c r="D42" s="20"/>
      <c r="E42" s="21"/>
      <c r="F42" s="22"/>
      <c r="G42" s="31"/>
      <c r="H42" s="109"/>
      <c r="I42" s="106"/>
    </row>
    <row r="43" spans="2:9" ht="18.75" customHeight="1" x14ac:dyDescent="0.2">
      <c r="B43" s="25"/>
      <c r="C43" s="13"/>
      <c r="D43" s="13"/>
      <c r="E43" s="14"/>
      <c r="F43" s="15"/>
      <c r="G43" s="30"/>
      <c r="H43" s="108"/>
      <c r="I43" s="17"/>
    </row>
    <row r="44" spans="2:9" ht="18.75" customHeight="1" x14ac:dyDescent="0.2">
      <c r="B44" s="26"/>
      <c r="C44" s="20"/>
      <c r="D44" s="20"/>
      <c r="E44" s="21"/>
      <c r="F44" s="22"/>
      <c r="G44" s="31"/>
      <c r="H44" s="109"/>
      <c r="I44" s="106"/>
    </row>
    <row r="45" spans="2:9" ht="18.75" customHeight="1" x14ac:dyDescent="0.2">
      <c r="B45" s="25"/>
      <c r="C45" s="13"/>
      <c r="D45" s="13"/>
      <c r="E45" s="14"/>
      <c r="F45" s="15"/>
      <c r="G45" s="30"/>
      <c r="H45" s="108"/>
      <c r="I45" s="17"/>
    </row>
    <row r="46" spans="2:9" ht="18.75" customHeight="1" x14ac:dyDescent="0.2">
      <c r="B46" s="26"/>
      <c r="C46" s="20"/>
      <c r="D46" s="20"/>
      <c r="E46" s="21"/>
      <c r="F46" s="22"/>
      <c r="G46" s="31"/>
      <c r="H46" s="109"/>
      <c r="I46" s="106"/>
    </row>
    <row r="47" spans="2:9" ht="18.75" customHeight="1" x14ac:dyDescent="0.2">
      <c r="B47" s="25"/>
      <c r="C47" s="13"/>
      <c r="D47" s="13"/>
      <c r="E47" s="14"/>
      <c r="F47" s="15"/>
      <c r="G47" s="30"/>
      <c r="H47" s="108"/>
      <c r="I47" s="17"/>
    </row>
    <row r="48" spans="2:9" ht="18.75" customHeight="1" x14ac:dyDescent="0.2">
      <c r="B48" s="26"/>
      <c r="C48" s="20"/>
      <c r="D48" s="20"/>
      <c r="E48" s="21"/>
      <c r="F48" s="22"/>
      <c r="G48" s="31"/>
      <c r="H48" s="109"/>
      <c r="I48" s="106"/>
    </row>
    <row r="49" spans="2:9" ht="18.75" customHeight="1" x14ac:dyDescent="0.2">
      <c r="B49" s="25"/>
      <c r="C49" s="13"/>
      <c r="D49" s="13"/>
      <c r="E49" s="14"/>
      <c r="F49" s="15"/>
      <c r="G49" s="30"/>
      <c r="H49" s="108"/>
      <c r="I49" s="17"/>
    </row>
    <row r="50" spans="2:9" ht="18.75" customHeight="1" x14ac:dyDescent="0.2">
      <c r="B50" s="26"/>
      <c r="C50" s="20"/>
      <c r="D50" s="20"/>
      <c r="E50" s="21"/>
      <c r="F50" s="22"/>
      <c r="G50" s="31"/>
      <c r="H50" s="109"/>
      <c r="I50" s="106"/>
    </row>
    <row r="51" spans="2:9" ht="18.75" customHeight="1" x14ac:dyDescent="0.2">
      <c r="B51" s="25"/>
      <c r="C51" s="13"/>
      <c r="D51" s="13"/>
      <c r="E51" s="14"/>
      <c r="F51" s="15"/>
      <c r="G51" s="30"/>
      <c r="H51" s="108"/>
      <c r="I51" s="17"/>
    </row>
    <row r="52" spans="2:9" ht="18.75" customHeight="1" x14ac:dyDescent="0.2">
      <c r="B52" s="26"/>
      <c r="C52" s="20"/>
      <c r="D52" s="20"/>
      <c r="E52" s="21"/>
      <c r="F52" s="22"/>
      <c r="G52" s="31"/>
      <c r="H52" s="109"/>
      <c r="I52" s="106"/>
    </row>
    <row r="53" spans="2:9" ht="18.75" customHeight="1" x14ac:dyDescent="0.2">
      <c r="B53" s="25"/>
      <c r="C53" s="13"/>
      <c r="D53" s="13"/>
      <c r="E53" s="14"/>
      <c r="F53" s="15"/>
      <c r="G53" s="30"/>
      <c r="H53" s="108"/>
      <c r="I53" s="17"/>
    </row>
    <row r="54" spans="2:9" ht="18.75" customHeight="1" x14ac:dyDescent="0.2">
      <c r="B54" s="26"/>
      <c r="C54" s="20"/>
      <c r="D54" s="20"/>
      <c r="E54" s="21"/>
      <c r="F54" s="22"/>
      <c r="G54" s="31"/>
      <c r="H54" s="109"/>
      <c r="I54" s="106"/>
    </row>
    <row r="55" spans="2:9" ht="18.75" customHeight="1" x14ac:dyDescent="0.2">
      <c r="B55" s="25"/>
      <c r="C55" s="13"/>
      <c r="D55" s="13"/>
      <c r="E55" s="14"/>
      <c r="F55" s="15"/>
      <c r="G55" s="30"/>
      <c r="H55" s="108"/>
      <c r="I55" s="17"/>
    </row>
    <row r="56" spans="2:9" ht="18.75" customHeight="1" x14ac:dyDescent="0.2">
      <c r="B56" s="26"/>
      <c r="C56" s="20"/>
      <c r="D56" s="20"/>
      <c r="E56" s="21"/>
      <c r="F56" s="22"/>
      <c r="G56" s="31"/>
      <c r="H56" s="109"/>
      <c r="I56" s="106"/>
    </row>
    <row r="57" spans="2:9" ht="18.75" customHeight="1" x14ac:dyDescent="0.2">
      <c r="B57" s="25"/>
      <c r="C57" s="13"/>
      <c r="D57" s="13"/>
      <c r="E57" s="14"/>
      <c r="F57" s="15"/>
      <c r="G57" s="30"/>
      <c r="H57" s="108"/>
      <c r="I57" s="17"/>
    </row>
    <row r="58" spans="2:9" ht="18.75" customHeight="1" x14ac:dyDescent="0.2">
      <c r="B58" s="26"/>
      <c r="C58" s="20">
        <v>0</v>
      </c>
      <c r="D58" s="20">
        <v>0</v>
      </c>
      <c r="E58" s="21">
        <v>0</v>
      </c>
      <c r="F58" s="22">
        <v>0</v>
      </c>
      <c r="G58" s="31"/>
      <c r="H58" s="109"/>
      <c r="I58" s="106"/>
    </row>
    <row r="59" spans="2:9" ht="18.75" customHeight="1" x14ac:dyDescent="0.2">
      <c r="B59" s="25"/>
      <c r="C59" s="13"/>
      <c r="D59" s="13"/>
      <c r="E59" s="14"/>
      <c r="F59" s="15"/>
      <c r="G59" s="30"/>
      <c r="H59" s="108"/>
      <c r="I59" s="17"/>
    </row>
    <row r="60" spans="2:9" ht="18.75" customHeight="1" x14ac:dyDescent="0.2">
      <c r="B60" s="26"/>
      <c r="C60" s="20"/>
      <c r="D60" s="20"/>
      <c r="E60" s="21"/>
      <c r="F60" s="22"/>
      <c r="G60" s="31"/>
      <c r="H60" s="109"/>
      <c r="I60" s="106"/>
    </row>
    <row r="61" spans="2:9" ht="18.75" customHeight="1" x14ac:dyDescent="0.2">
      <c r="B61" s="25"/>
      <c r="C61" s="13"/>
      <c r="D61" s="13"/>
      <c r="E61" s="14"/>
      <c r="F61" s="15"/>
      <c r="G61" s="30"/>
      <c r="H61" s="108"/>
      <c r="I61" s="17"/>
    </row>
    <row r="62" spans="2:9" ht="18.75" customHeight="1" x14ac:dyDescent="0.2">
      <c r="B62" s="26"/>
      <c r="C62" s="20"/>
      <c r="D62" s="20"/>
      <c r="E62" s="21"/>
      <c r="F62" s="22"/>
      <c r="G62" s="31"/>
      <c r="H62" s="109"/>
      <c r="I62" s="106"/>
    </row>
    <row r="63" spans="2:9" ht="18.75" customHeight="1" x14ac:dyDescent="0.2">
      <c r="B63" s="25"/>
      <c r="C63" s="13"/>
      <c r="D63" s="13"/>
      <c r="E63" s="14"/>
      <c r="F63" s="15"/>
      <c r="G63" s="30"/>
      <c r="H63" s="108"/>
      <c r="I63" s="17"/>
    </row>
    <row r="64" spans="2:9" ht="18.75" customHeight="1" x14ac:dyDescent="0.2">
      <c r="B64" s="26"/>
      <c r="C64" s="20"/>
      <c r="D64" s="20"/>
      <c r="E64" s="21"/>
      <c r="F64" s="22"/>
      <c r="G64" s="31"/>
      <c r="H64" s="109"/>
      <c r="I64" s="106"/>
    </row>
    <row r="65" spans="2:9" ht="18.75" customHeight="1" x14ac:dyDescent="0.2">
      <c r="B65" s="25"/>
      <c r="C65" s="13"/>
      <c r="D65" s="13"/>
      <c r="E65" s="14"/>
      <c r="F65" s="15"/>
      <c r="G65" s="30"/>
      <c r="H65" s="108"/>
      <c r="I65" s="17"/>
    </row>
    <row r="66" spans="2:9" ht="18.75" customHeight="1" x14ac:dyDescent="0.2">
      <c r="B66" s="26"/>
      <c r="C66" s="20"/>
      <c r="D66" s="20"/>
      <c r="E66" s="21"/>
      <c r="F66" s="22"/>
      <c r="G66" s="31"/>
      <c r="H66" s="109"/>
      <c r="I66" s="106"/>
    </row>
    <row r="67" spans="2:9" ht="18.75" customHeight="1" x14ac:dyDescent="0.2">
      <c r="B67" s="25"/>
      <c r="C67" s="13"/>
      <c r="D67" s="13"/>
      <c r="E67" s="14"/>
      <c r="F67" s="15"/>
      <c r="G67" s="30"/>
      <c r="H67" s="108"/>
      <c r="I67" s="17"/>
    </row>
    <row r="68" spans="2:9" ht="18.75" customHeight="1" x14ac:dyDescent="0.2">
      <c r="B68" s="26"/>
      <c r="C68" s="20"/>
      <c r="D68" s="20"/>
      <c r="E68" s="21"/>
      <c r="F68" s="22"/>
      <c r="G68" s="31"/>
      <c r="H68" s="109"/>
      <c r="I68" s="106"/>
    </row>
    <row r="69" spans="2:9" ht="18.75" customHeight="1" x14ac:dyDescent="0.2">
      <c r="B69" s="25"/>
      <c r="C69" s="13"/>
      <c r="D69" s="13"/>
      <c r="E69" s="14"/>
      <c r="F69" s="15"/>
      <c r="G69" s="30"/>
      <c r="H69" s="108"/>
      <c r="I69" s="17"/>
    </row>
    <row r="70" spans="2:9" ht="18.75" customHeight="1" x14ac:dyDescent="0.2">
      <c r="B70" s="26"/>
      <c r="C70" s="20"/>
      <c r="D70" s="20"/>
      <c r="E70" s="21"/>
      <c r="F70" s="22"/>
      <c r="G70" s="31"/>
      <c r="H70" s="109"/>
      <c r="I70" s="106"/>
    </row>
    <row r="71" spans="2:9" ht="18.75" customHeight="1" x14ac:dyDescent="0.2">
      <c r="B71" s="25"/>
      <c r="C71" s="13"/>
      <c r="D71" s="13"/>
      <c r="E71" s="14"/>
      <c r="F71" s="15"/>
      <c r="G71" s="30"/>
      <c r="H71" s="108"/>
      <c r="I71" s="17"/>
    </row>
    <row r="72" spans="2:9" ht="18.75" customHeight="1" x14ac:dyDescent="0.2">
      <c r="B72" s="26"/>
      <c r="C72" s="20"/>
      <c r="D72" s="20"/>
      <c r="E72" s="21"/>
      <c r="F72" s="22"/>
      <c r="G72" s="31"/>
      <c r="H72" s="109"/>
      <c r="I72" s="106"/>
    </row>
    <row r="73" spans="2:9" ht="18.75" customHeight="1" x14ac:dyDescent="0.2">
      <c r="B73" s="25"/>
      <c r="C73" s="13"/>
      <c r="D73" s="13"/>
      <c r="E73" s="14"/>
      <c r="F73" s="15"/>
      <c r="G73" s="30"/>
      <c r="H73" s="108"/>
      <c r="I73" s="17"/>
    </row>
    <row r="74" spans="2:9" ht="18.75" customHeight="1" x14ac:dyDescent="0.2">
      <c r="B74" s="26"/>
      <c r="C74" s="20"/>
      <c r="D74" s="20"/>
      <c r="E74" s="21"/>
      <c r="F74" s="22"/>
      <c r="G74" s="31"/>
      <c r="H74" s="109"/>
      <c r="I74" s="106"/>
    </row>
    <row r="75" spans="2:9" ht="18.75" customHeight="1" x14ac:dyDescent="0.2">
      <c r="B75" s="25"/>
      <c r="C75" s="13"/>
      <c r="D75" s="13"/>
      <c r="E75" s="14"/>
      <c r="F75" s="15"/>
      <c r="G75" s="30"/>
      <c r="H75" s="108"/>
      <c r="I75" s="17"/>
    </row>
    <row r="76" spans="2:9" ht="18.75" customHeight="1" x14ac:dyDescent="0.2">
      <c r="B76" s="26"/>
      <c r="C76" s="20"/>
      <c r="D76" s="20"/>
      <c r="E76" s="21"/>
      <c r="F76" s="22"/>
      <c r="G76" s="31"/>
      <c r="H76" s="109"/>
      <c r="I76" s="106"/>
    </row>
    <row r="77" spans="2:9" ht="18.75" customHeight="1" x14ac:dyDescent="0.2">
      <c r="B77" s="25"/>
      <c r="C77" s="13"/>
      <c r="D77" s="13"/>
      <c r="E77" s="14"/>
      <c r="F77" s="15"/>
      <c r="G77" s="30"/>
      <c r="H77" s="108"/>
      <c r="I77" s="17"/>
    </row>
    <row r="78" spans="2:9" ht="18.75" customHeight="1" x14ac:dyDescent="0.2">
      <c r="B78" s="26"/>
      <c r="C78" s="20"/>
      <c r="D78" s="20"/>
      <c r="E78" s="21"/>
      <c r="F78" s="22"/>
      <c r="G78" s="31"/>
      <c r="H78" s="109"/>
      <c r="I78" s="106"/>
    </row>
    <row r="79" spans="2:9" s="7" customFormat="1" ht="18.75" customHeight="1" x14ac:dyDescent="0.2">
      <c r="B79" s="25"/>
      <c r="C79" s="13"/>
      <c r="D79" s="13"/>
      <c r="E79" s="14"/>
      <c r="F79" s="15"/>
      <c r="G79" s="16"/>
      <c r="H79" s="108"/>
      <c r="I79" s="17"/>
    </row>
    <row r="80" spans="2:9" s="7" customFormat="1" ht="18.75" customHeight="1" x14ac:dyDescent="0.2">
      <c r="B80" s="26">
        <v>1</v>
      </c>
      <c r="C80" s="24" t="s">
        <v>238</v>
      </c>
      <c r="D80" s="20">
        <v>0</v>
      </c>
      <c r="E80" s="21">
        <v>0</v>
      </c>
      <c r="F80" s="26">
        <v>0</v>
      </c>
      <c r="G80" s="23"/>
      <c r="H80" s="109"/>
      <c r="I80" s="106"/>
    </row>
    <row r="81" spans="2:9" s="7" customFormat="1" ht="18.75" customHeight="1" x14ac:dyDescent="0.2">
      <c r="B81" s="25"/>
      <c r="C81" s="13"/>
      <c r="D81" s="13"/>
      <c r="E81" s="14"/>
      <c r="F81" s="25"/>
      <c r="G81" s="30"/>
      <c r="H81" s="108"/>
      <c r="I81" s="17"/>
    </row>
    <row r="82" spans="2:9" s="7" customFormat="1" ht="18.75" customHeight="1" x14ac:dyDescent="0.2">
      <c r="B82" s="26"/>
      <c r="C82" s="20" t="s">
        <v>239</v>
      </c>
      <c r="D82" s="20" t="s">
        <v>240</v>
      </c>
      <c r="E82" s="21">
        <v>1</v>
      </c>
      <c r="F82" s="26" t="s">
        <v>16</v>
      </c>
      <c r="G82" s="31"/>
      <c r="H82" s="109"/>
      <c r="I82" s="106"/>
    </row>
    <row r="83" spans="2:9" s="7" customFormat="1" ht="18.75" customHeight="1" x14ac:dyDescent="0.2">
      <c r="B83" s="25"/>
      <c r="C83" s="13"/>
      <c r="D83" s="32"/>
      <c r="E83" s="14"/>
      <c r="F83" s="25"/>
      <c r="G83" s="35"/>
      <c r="H83" s="113"/>
      <c r="I83" s="110"/>
    </row>
    <row r="84" spans="2:9" s="7" customFormat="1" ht="18.75" customHeight="1" x14ac:dyDescent="0.2">
      <c r="B84" s="26"/>
      <c r="C84" s="20" t="s">
        <v>241</v>
      </c>
      <c r="D84" s="20" t="s">
        <v>242</v>
      </c>
      <c r="E84" s="21">
        <v>1</v>
      </c>
      <c r="F84" s="26" t="s">
        <v>243</v>
      </c>
      <c r="G84" s="31"/>
      <c r="H84" s="109"/>
      <c r="I84" s="106"/>
    </row>
    <row r="85" spans="2:9" s="7" customFormat="1" ht="18.75" customHeight="1" x14ac:dyDescent="0.2">
      <c r="B85" s="25"/>
      <c r="C85" s="13"/>
      <c r="D85" s="13"/>
      <c r="E85" s="33"/>
      <c r="F85" s="25"/>
      <c r="G85" s="30"/>
      <c r="H85" s="108"/>
      <c r="I85" s="17"/>
    </row>
    <row r="86" spans="2:9" s="7" customFormat="1" ht="18.75" customHeight="1" x14ac:dyDescent="0.2">
      <c r="B86" s="26"/>
      <c r="C86" s="20" t="s">
        <v>239</v>
      </c>
      <c r="D86" s="20" t="s">
        <v>244</v>
      </c>
      <c r="E86" s="21">
        <v>4</v>
      </c>
      <c r="F86" s="26" t="s">
        <v>16</v>
      </c>
      <c r="G86" s="31"/>
      <c r="H86" s="109"/>
      <c r="I86" s="106"/>
    </row>
    <row r="87" spans="2:9" s="7" customFormat="1" ht="18.75" customHeight="1" x14ac:dyDescent="0.2">
      <c r="B87" s="25"/>
      <c r="C87" s="13"/>
      <c r="D87" s="13"/>
      <c r="E87" s="14"/>
      <c r="F87" s="25"/>
      <c r="G87" s="30"/>
      <c r="H87" s="108"/>
      <c r="I87" s="17"/>
    </row>
    <row r="88" spans="2:9" s="7" customFormat="1" ht="18.75" customHeight="1" x14ac:dyDescent="0.2">
      <c r="B88" s="26"/>
      <c r="C88" s="20" t="s">
        <v>245</v>
      </c>
      <c r="D88" s="20" t="s">
        <v>246</v>
      </c>
      <c r="E88" s="21">
        <v>1</v>
      </c>
      <c r="F88" s="26" t="s">
        <v>243</v>
      </c>
      <c r="G88" s="31"/>
      <c r="H88" s="109"/>
      <c r="I88" s="106"/>
    </row>
    <row r="89" spans="2:9" s="7" customFormat="1" ht="18.75" customHeight="1" x14ac:dyDescent="0.2">
      <c r="B89" s="25"/>
      <c r="C89" s="13"/>
      <c r="D89" s="13"/>
      <c r="E89" s="14"/>
      <c r="F89" s="25"/>
      <c r="G89" s="30"/>
      <c r="H89" s="108"/>
      <c r="I89" s="17"/>
    </row>
    <row r="90" spans="2:9" s="7" customFormat="1" ht="18.75" customHeight="1" x14ac:dyDescent="0.2">
      <c r="B90" s="26"/>
      <c r="C90" s="20" t="s">
        <v>239</v>
      </c>
      <c r="D90" s="20" t="s">
        <v>247</v>
      </c>
      <c r="E90" s="21">
        <v>1</v>
      </c>
      <c r="F90" s="26" t="s">
        <v>16</v>
      </c>
      <c r="G90" s="31"/>
      <c r="H90" s="109"/>
      <c r="I90" s="106"/>
    </row>
    <row r="91" spans="2:9" s="7" customFormat="1" ht="18.75" customHeight="1" x14ac:dyDescent="0.2">
      <c r="B91" s="25"/>
      <c r="C91" s="13"/>
      <c r="D91" s="13"/>
      <c r="E91" s="14"/>
      <c r="F91" s="25"/>
      <c r="G91" s="30"/>
      <c r="H91" s="108"/>
      <c r="I91" s="17"/>
    </row>
    <row r="92" spans="2:9" s="7" customFormat="1" ht="18.75" customHeight="1" x14ac:dyDescent="0.2">
      <c r="B92" s="26"/>
      <c r="C92" s="20" t="s">
        <v>248</v>
      </c>
      <c r="D92" s="20" t="s">
        <v>249</v>
      </c>
      <c r="E92" s="21">
        <v>1</v>
      </c>
      <c r="F92" s="26" t="s">
        <v>243</v>
      </c>
      <c r="G92" s="31"/>
      <c r="H92" s="109"/>
      <c r="I92" s="106"/>
    </row>
    <row r="93" spans="2:9" s="7" customFormat="1" ht="18.75" customHeight="1" x14ac:dyDescent="0.2">
      <c r="B93" s="25"/>
      <c r="C93" s="13"/>
      <c r="D93" s="13"/>
      <c r="E93" s="14"/>
      <c r="F93" s="25"/>
      <c r="G93" s="30"/>
      <c r="H93" s="108"/>
      <c r="I93" s="17"/>
    </row>
    <row r="94" spans="2:9" s="7" customFormat="1" ht="18.75" customHeight="1" x14ac:dyDescent="0.2">
      <c r="B94" s="26"/>
      <c r="C94" s="22" t="s">
        <v>250</v>
      </c>
      <c r="D94" s="20" t="s">
        <v>251</v>
      </c>
      <c r="E94" s="21">
        <v>1</v>
      </c>
      <c r="F94" s="26" t="s">
        <v>243</v>
      </c>
      <c r="G94" s="31"/>
      <c r="H94" s="109"/>
      <c r="I94" s="106"/>
    </row>
    <row r="95" spans="2:9" s="7" customFormat="1" ht="18.75" customHeight="1" x14ac:dyDescent="0.2">
      <c r="B95" s="25"/>
      <c r="C95" s="13"/>
      <c r="D95" s="13"/>
      <c r="E95" s="14"/>
      <c r="F95" s="25"/>
      <c r="G95" s="30"/>
      <c r="H95" s="108"/>
      <c r="I95" s="17"/>
    </row>
    <row r="96" spans="2:9" s="7" customFormat="1" ht="18.75" customHeight="1" x14ac:dyDescent="0.2">
      <c r="B96" s="26"/>
      <c r="C96" s="20" t="s">
        <v>252</v>
      </c>
      <c r="D96" s="20" t="s">
        <v>253</v>
      </c>
      <c r="E96" s="21">
        <v>1</v>
      </c>
      <c r="F96" s="26" t="s">
        <v>16</v>
      </c>
      <c r="G96" s="31"/>
      <c r="H96" s="109"/>
      <c r="I96" s="106"/>
    </row>
    <row r="97" spans="2:9" s="7" customFormat="1" ht="18.75" customHeight="1" x14ac:dyDescent="0.2">
      <c r="B97" s="25"/>
      <c r="C97" s="13"/>
      <c r="D97" s="13"/>
      <c r="E97" s="14"/>
      <c r="F97" s="25"/>
      <c r="G97" s="30"/>
      <c r="H97" s="113"/>
      <c r="I97" s="17"/>
    </row>
    <row r="98" spans="2:9" s="7" customFormat="1" ht="18.75" customHeight="1" x14ac:dyDescent="0.2">
      <c r="B98" s="26"/>
      <c r="C98" s="20" t="s">
        <v>254</v>
      </c>
      <c r="D98" s="20" t="s">
        <v>255</v>
      </c>
      <c r="E98" s="21">
        <v>31</v>
      </c>
      <c r="F98" s="26" t="s">
        <v>16</v>
      </c>
      <c r="G98" s="31"/>
      <c r="H98" s="109"/>
      <c r="I98" s="106"/>
    </row>
    <row r="99" spans="2:9" s="7" customFormat="1" ht="18.75" customHeight="1" x14ac:dyDescent="0.2">
      <c r="B99" s="25"/>
      <c r="C99" s="13"/>
      <c r="D99" s="13"/>
      <c r="E99" s="14"/>
      <c r="F99" s="25"/>
      <c r="G99" s="30"/>
      <c r="H99" s="108"/>
      <c r="I99" s="17"/>
    </row>
    <row r="100" spans="2:9" s="7" customFormat="1" ht="18.75" customHeight="1" x14ac:dyDescent="0.2">
      <c r="B100" s="26"/>
      <c r="C100" s="20" t="s">
        <v>254</v>
      </c>
      <c r="D100" s="20" t="s">
        <v>256</v>
      </c>
      <c r="E100" s="21">
        <v>5</v>
      </c>
      <c r="F100" s="26" t="s">
        <v>16</v>
      </c>
      <c r="G100" s="31"/>
      <c r="H100" s="109"/>
      <c r="I100" s="106"/>
    </row>
    <row r="101" spans="2:9" s="7" customFormat="1" ht="18.75" customHeight="1" x14ac:dyDescent="0.2">
      <c r="B101" s="25"/>
      <c r="C101" s="13"/>
      <c r="D101" s="13"/>
      <c r="E101" s="14"/>
      <c r="F101" s="25"/>
      <c r="G101" s="30"/>
      <c r="H101" s="108"/>
      <c r="I101" s="17"/>
    </row>
    <row r="102" spans="2:9" s="7" customFormat="1" ht="18.75" customHeight="1" x14ac:dyDescent="0.2">
      <c r="B102" s="26"/>
      <c r="C102" s="20" t="s">
        <v>254</v>
      </c>
      <c r="D102" s="20" t="s">
        <v>257</v>
      </c>
      <c r="E102" s="21">
        <v>6</v>
      </c>
      <c r="F102" s="26" t="s">
        <v>16</v>
      </c>
      <c r="G102" s="31"/>
      <c r="H102" s="109"/>
      <c r="I102" s="106"/>
    </row>
    <row r="103" spans="2:9" s="7" customFormat="1" ht="18.75" customHeight="1" x14ac:dyDescent="0.2">
      <c r="B103" s="25"/>
      <c r="C103" s="13"/>
      <c r="D103" s="13"/>
      <c r="E103" s="14"/>
      <c r="F103" s="25"/>
      <c r="G103" s="30"/>
      <c r="H103" s="108"/>
      <c r="I103" s="17"/>
    </row>
    <row r="104" spans="2:9" s="7" customFormat="1" ht="18.75" customHeight="1" x14ac:dyDescent="0.2">
      <c r="B104" s="26"/>
      <c r="C104" s="20" t="s">
        <v>254</v>
      </c>
      <c r="D104" s="20" t="s">
        <v>258</v>
      </c>
      <c r="E104" s="21">
        <v>4</v>
      </c>
      <c r="F104" s="26" t="s">
        <v>16</v>
      </c>
      <c r="G104" s="31"/>
      <c r="H104" s="109"/>
      <c r="I104" s="106"/>
    </row>
    <row r="105" spans="2:9" s="7" customFormat="1" ht="18.75" customHeight="1" x14ac:dyDescent="0.2">
      <c r="B105" s="25"/>
      <c r="C105" s="13"/>
      <c r="D105" s="13"/>
      <c r="E105" s="14"/>
      <c r="F105" s="25"/>
      <c r="G105" s="30"/>
      <c r="H105" s="108"/>
      <c r="I105" s="17"/>
    </row>
    <row r="106" spans="2:9" s="7" customFormat="1" ht="18.75" customHeight="1" x14ac:dyDescent="0.2">
      <c r="B106" s="26"/>
      <c r="C106" s="20" t="s">
        <v>259</v>
      </c>
      <c r="D106" s="20" t="s">
        <v>260</v>
      </c>
      <c r="E106" s="21">
        <v>1</v>
      </c>
      <c r="F106" s="26" t="s">
        <v>261</v>
      </c>
      <c r="G106" s="31"/>
      <c r="H106" s="109"/>
      <c r="I106" s="106"/>
    </row>
    <row r="107" spans="2:9" s="7" customFormat="1" ht="18.75" customHeight="1" x14ac:dyDescent="0.2">
      <c r="B107" s="25"/>
      <c r="C107" s="13"/>
      <c r="D107" s="13"/>
      <c r="E107" s="14"/>
      <c r="F107" s="25"/>
      <c r="G107" s="30"/>
      <c r="H107" s="108"/>
      <c r="I107" s="17"/>
    </row>
    <row r="108" spans="2:9" s="7" customFormat="1" ht="18.75" customHeight="1" x14ac:dyDescent="0.2">
      <c r="B108" s="26"/>
      <c r="C108" s="20" t="s">
        <v>262</v>
      </c>
      <c r="D108" s="20" t="s">
        <v>263</v>
      </c>
      <c r="E108" s="21">
        <v>1</v>
      </c>
      <c r="F108" s="26" t="s">
        <v>264</v>
      </c>
      <c r="G108" s="31"/>
      <c r="H108" s="109"/>
      <c r="I108" s="106"/>
    </row>
    <row r="109" spans="2:9" s="7" customFormat="1" ht="18.75" customHeight="1" x14ac:dyDescent="0.2">
      <c r="B109" s="25"/>
      <c r="C109" s="13"/>
      <c r="D109" s="13"/>
      <c r="E109" s="33"/>
      <c r="F109" s="25"/>
      <c r="G109" s="30"/>
      <c r="H109" s="108"/>
      <c r="I109" s="17"/>
    </row>
    <row r="110" spans="2:9" s="7" customFormat="1" ht="18.75" customHeight="1" x14ac:dyDescent="0.2">
      <c r="B110" s="26"/>
      <c r="C110" s="22" t="s">
        <v>265</v>
      </c>
      <c r="D110" s="20" t="s">
        <v>266</v>
      </c>
      <c r="E110" s="21">
        <v>1</v>
      </c>
      <c r="F110" s="26" t="s">
        <v>261</v>
      </c>
      <c r="G110" s="31"/>
      <c r="H110" s="109"/>
      <c r="I110" s="106"/>
    </row>
    <row r="111" spans="2:9" s="7" customFormat="1" ht="18.75" customHeight="1" x14ac:dyDescent="0.2">
      <c r="B111" s="25"/>
      <c r="C111" s="13"/>
      <c r="D111" s="13"/>
      <c r="E111" s="14"/>
      <c r="F111" s="25"/>
      <c r="G111" s="30"/>
      <c r="H111" s="113"/>
      <c r="I111" s="17"/>
    </row>
    <row r="112" spans="2:9" s="7" customFormat="1" ht="18.75" customHeight="1" x14ac:dyDescent="0.2">
      <c r="B112" s="26"/>
      <c r="C112" s="20" t="s">
        <v>267</v>
      </c>
      <c r="D112" s="20">
        <v>0</v>
      </c>
      <c r="E112" s="21">
        <v>1</v>
      </c>
      <c r="F112" s="26" t="s">
        <v>268</v>
      </c>
      <c r="G112" s="31"/>
      <c r="H112" s="109"/>
      <c r="I112" s="106"/>
    </row>
    <row r="113" spans="2:9" s="7" customFormat="1" ht="18.75" customHeight="1" x14ac:dyDescent="0.2">
      <c r="B113" s="25"/>
      <c r="C113" s="13"/>
      <c r="D113" s="13"/>
      <c r="E113" s="14"/>
      <c r="F113" s="25"/>
      <c r="G113" s="30"/>
      <c r="H113" s="108"/>
      <c r="I113" s="17"/>
    </row>
    <row r="114" spans="2:9" s="7" customFormat="1" ht="18.75" customHeight="1" x14ac:dyDescent="0.2">
      <c r="B114" s="26"/>
      <c r="C114" s="20" t="s">
        <v>269</v>
      </c>
      <c r="D114" s="20" t="s">
        <v>270</v>
      </c>
      <c r="E114" s="21">
        <v>1</v>
      </c>
      <c r="F114" s="26" t="s">
        <v>264</v>
      </c>
      <c r="G114" s="31"/>
      <c r="H114" s="109"/>
      <c r="I114" s="106"/>
    </row>
    <row r="115" spans="2:9" s="7" customFormat="1" ht="18.75" customHeight="1" x14ac:dyDescent="0.2">
      <c r="B115" s="25"/>
      <c r="C115" s="13"/>
      <c r="D115" s="13"/>
      <c r="E115" s="14"/>
      <c r="F115" s="25"/>
      <c r="G115" s="30"/>
      <c r="H115" s="113"/>
      <c r="I115" s="17"/>
    </row>
    <row r="116" spans="2:9" s="7" customFormat="1" ht="18.75" customHeight="1" x14ac:dyDescent="0.2">
      <c r="B116" s="26"/>
      <c r="C116" s="20" t="s">
        <v>271</v>
      </c>
      <c r="D116" s="20">
        <v>0</v>
      </c>
      <c r="E116" s="21">
        <v>1</v>
      </c>
      <c r="F116" s="26" t="s">
        <v>268</v>
      </c>
      <c r="G116" s="31"/>
      <c r="H116" s="109"/>
      <c r="I116" s="106"/>
    </row>
    <row r="117" spans="2:9" s="7" customFormat="1" ht="18.75" customHeight="1" x14ac:dyDescent="0.2">
      <c r="B117" s="25"/>
      <c r="C117" s="13"/>
      <c r="D117" s="13"/>
      <c r="E117" s="14"/>
      <c r="F117" s="25"/>
      <c r="G117" s="30"/>
      <c r="H117" s="108"/>
      <c r="I117" s="17"/>
    </row>
    <row r="118" spans="2:9" s="7" customFormat="1" ht="18.75" customHeight="1" x14ac:dyDescent="0.2">
      <c r="B118" s="26"/>
      <c r="C118" s="20" t="s">
        <v>272</v>
      </c>
      <c r="D118" s="20" t="s">
        <v>273</v>
      </c>
      <c r="E118" s="21">
        <v>1</v>
      </c>
      <c r="F118" s="26" t="s">
        <v>261</v>
      </c>
      <c r="G118" s="31"/>
      <c r="H118" s="109"/>
      <c r="I118" s="106"/>
    </row>
    <row r="119" spans="2:9" s="7" customFormat="1" ht="18.75" customHeight="1" x14ac:dyDescent="0.2">
      <c r="B119" s="25"/>
      <c r="C119" s="13"/>
      <c r="D119" s="13"/>
      <c r="E119" s="14"/>
      <c r="F119" s="25"/>
      <c r="G119" s="30"/>
      <c r="H119" s="113"/>
      <c r="I119" s="17"/>
    </row>
    <row r="120" spans="2:9" s="7" customFormat="1" ht="18.75" customHeight="1" x14ac:dyDescent="0.2">
      <c r="B120" s="26"/>
      <c r="C120" s="20" t="s">
        <v>274</v>
      </c>
      <c r="D120" s="20" t="s">
        <v>275</v>
      </c>
      <c r="E120" s="21">
        <v>1</v>
      </c>
      <c r="F120" s="26" t="s">
        <v>276</v>
      </c>
      <c r="G120" s="31"/>
      <c r="H120" s="109"/>
      <c r="I120" s="106"/>
    </row>
    <row r="121" spans="2:9" s="7" customFormat="1" ht="18.75" customHeight="1" x14ac:dyDescent="0.2">
      <c r="B121" s="25"/>
      <c r="C121" s="13"/>
      <c r="D121" s="13"/>
      <c r="E121" s="14"/>
      <c r="F121" s="25"/>
      <c r="G121" s="30"/>
      <c r="H121" s="108"/>
      <c r="I121" s="17"/>
    </row>
    <row r="122" spans="2:9" s="7" customFormat="1" ht="18.75" customHeight="1" x14ac:dyDescent="0.2">
      <c r="B122" s="26"/>
      <c r="C122" s="20" t="s">
        <v>277</v>
      </c>
      <c r="D122" s="20" t="s">
        <v>278</v>
      </c>
      <c r="E122" s="21">
        <v>1</v>
      </c>
      <c r="F122" s="26" t="s">
        <v>243</v>
      </c>
      <c r="G122" s="31"/>
      <c r="H122" s="109"/>
      <c r="I122" s="106"/>
    </row>
    <row r="123" spans="2:9" s="7" customFormat="1" ht="18.75" customHeight="1" x14ac:dyDescent="0.2">
      <c r="B123" s="25"/>
      <c r="C123" s="13"/>
      <c r="D123" s="13"/>
      <c r="E123" s="14"/>
      <c r="F123" s="25"/>
      <c r="G123" s="30"/>
      <c r="H123" s="108"/>
      <c r="I123" s="17"/>
    </row>
    <row r="124" spans="2:9" s="7" customFormat="1" ht="18.75" customHeight="1" x14ac:dyDescent="0.2">
      <c r="B124" s="26"/>
      <c r="C124" s="20" t="s">
        <v>279</v>
      </c>
      <c r="D124" s="20">
        <v>0</v>
      </c>
      <c r="E124" s="21">
        <v>1</v>
      </c>
      <c r="F124" s="26" t="s">
        <v>9</v>
      </c>
      <c r="G124" s="31"/>
      <c r="H124" s="109"/>
      <c r="I124" s="106"/>
    </row>
    <row r="125" spans="2:9" s="7" customFormat="1" ht="18.75" customHeight="1" x14ac:dyDescent="0.2">
      <c r="B125" s="25"/>
      <c r="C125" s="13"/>
      <c r="D125" s="13"/>
      <c r="E125" s="33"/>
      <c r="F125" s="25"/>
      <c r="G125" s="30"/>
      <c r="H125" s="108"/>
      <c r="I125" s="17"/>
    </row>
    <row r="126" spans="2:9" s="7" customFormat="1" ht="18.75" customHeight="1" x14ac:dyDescent="0.2">
      <c r="B126" s="26"/>
      <c r="C126" s="22" t="s">
        <v>280</v>
      </c>
      <c r="D126" s="20">
        <v>0</v>
      </c>
      <c r="E126" s="21">
        <v>1</v>
      </c>
      <c r="F126" s="26" t="s">
        <v>9</v>
      </c>
      <c r="G126" s="31"/>
      <c r="H126" s="109"/>
      <c r="I126" s="106"/>
    </row>
    <row r="127" spans="2:9" s="7" customFormat="1" ht="18.75" customHeight="1" x14ac:dyDescent="0.2">
      <c r="B127" s="25"/>
      <c r="C127" s="13"/>
      <c r="D127" s="13"/>
      <c r="E127" s="14"/>
      <c r="F127" s="25"/>
      <c r="G127" s="30"/>
      <c r="H127" s="108"/>
      <c r="I127" s="17"/>
    </row>
    <row r="128" spans="2:9" s="7" customFormat="1" ht="18.75" customHeight="1" x14ac:dyDescent="0.2">
      <c r="B128" s="26"/>
      <c r="C128" s="20" t="s">
        <v>281</v>
      </c>
      <c r="D128" s="20">
        <v>0</v>
      </c>
      <c r="E128" s="21">
        <v>1</v>
      </c>
      <c r="F128" s="26" t="s">
        <v>282</v>
      </c>
      <c r="G128" s="31"/>
      <c r="H128" s="109"/>
      <c r="I128" s="106"/>
    </row>
    <row r="129" spans="2:9" s="7" customFormat="1" ht="18.75" customHeight="1" x14ac:dyDescent="0.2">
      <c r="B129" s="25"/>
      <c r="C129" s="13"/>
      <c r="D129" s="13"/>
      <c r="E129" s="14"/>
      <c r="F129" s="25"/>
      <c r="G129" s="30"/>
      <c r="H129" s="108"/>
      <c r="I129" s="17"/>
    </row>
    <row r="130" spans="2:9" s="7" customFormat="1" ht="18.75" customHeight="1" x14ac:dyDescent="0.2">
      <c r="B130" s="26"/>
      <c r="C130" s="20" t="s">
        <v>283</v>
      </c>
      <c r="D130" s="20" t="s">
        <v>284</v>
      </c>
      <c r="E130" s="21">
        <v>1</v>
      </c>
      <c r="F130" s="26" t="s">
        <v>282</v>
      </c>
      <c r="G130" s="31"/>
      <c r="H130" s="109"/>
      <c r="I130" s="106"/>
    </row>
    <row r="131" spans="2:9" s="7" customFormat="1" ht="18.75" customHeight="1" x14ac:dyDescent="0.2">
      <c r="B131" s="25"/>
      <c r="C131" s="13"/>
      <c r="D131" s="13"/>
      <c r="E131" s="14"/>
      <c r="F131" s="15"/>
      <c r="G131" s="30"/>
      <c r="H131" s="108"/>
      <c r="I131" s="17"/>
    </row>
    <row r="132" spans="2:9" s="7" customFormat="1" ht="18.75" customHeight="1" x14ac:dyDescent="0.2">
      <c r="B132" s="26"/>
      <c r="C132" s="20">
        <v>0</v>
      </c>
      <c r="D132" s="20">
        <v>0</v>
      </c>
      <c r="E132" s="21">
        <v>0</v>
      </c>
      <c r="F132" s="22">
        <v>0</v>
      </c>
      <c r="G132" s="31"/>
      <c r="H132" s="109"/>
      <c r="I132" s="106"/>
    </row>
    <row r="133" spans="2:9" s="7" customFormat="1" ht="18.75" customHeight="1" x14ac:dyDescent="0.2">
      <c r="B133" s="25"/>
      <c r="C133" s="13"/>
      <c r="D133" s="13"/>
      <c r="E133" s="14"/>
      <c r="F133" s="25"/>
      <c r="G133" s="30"/>
      <c r="H133" s="108"/>
      <c r="I133" s="17"/>
    </row>
    <row r="134" spans="2:9" s="7" customFormat="1" ht="18.75" customHeight="1" x14ac:dyDescent="0.2">
      <c r="B134" s="26"/>
      <c r="C134" s="20" t="s">
        <v>285</v>
      </c>
      <c r="D134" s="20">
        <v>0</v>
      </c>
      <c r="E134" s="21">
        <v>0</v>
      </c>
      <c r="F134" s="26">
        <v>0</v>
      </c>
      <c r="G134" s="31"/>
      <c r="H134" s="109"/>
      <c r="I134" s="106"/>
    </row>
    <row r="135" spans="2:9" s="7" customFormat="1" ht="18.75" customHeight="1" x14ac:dyDescent="0.2">
      <c r="B135" s="25"/>
      <c r="C135" s="13"/>
      <c r="D135" s="13"/>
      <c r="E135" s="14"/>
      <c r="F135" s="15"/>
      <c r="G135" s="30"/>
      <c r="H135" s="108"/>
      <c r="I135" s="17"/>
    </row>
    <row r="136" spans="2:9" s="7" customFormat="1" ht="18.75" customHeight="1" x14ac:dyDescent="0.2">
      <c r="B136" s="26"/>
      <c r="C136" s="20">
        <v>0</v>
      </c>
      <c r="D136" s="20">
        <v>0</v>
      </c>
      <c r="E136" s="21">
        <v>0</v>
      </c>
      <c r="F136" s="22">
        <v>0</v>
      </c>
      <c r="G136" s="31"/>
      <c r="H136" s="109"/>
      <c r="I136" s="106"/>
    </row>
    <row r="137" spans="2:9" s="7" customFormat="1" ht="18.75" customHeight="1" x14ac:dyDescent="0.2">
      <c r="B137" s="25"/>
      <c r="C137" s="13"/>
      <c r="D137" s="68"/>
      <c r="E137" s="14"/>
      <c r="F137" s="15"/>
      <c r="G137" s="30"/>
      <c r="H137" s="108"/>
      <c r="I137" s="17"/>
    </row>
    <row r="138" spans="2:9" s="7" customFormat="1" ht="18.75" customHeight="1" x14ac:dyDescent="0.2">
      <c r="B138" s="26">
        <v>2</v>
      </c>
      <c r="C138" s="20" t="s">
        <v>286</v>
      </c>
      <c r="D138" s="20">
        <v>0</v>
      </c>
      <c r="E138" s="21">
        <v>0</v>
      </c>
      <c r="F138" s="22">
        <v>0</v>
      </c>
      <c r="G138" s="31"/>
      <c r="H138" s="109"/>
      <c r="I138" s="106"/>
    </row>
    <row r="139" spans="2:9" s="7" customFormat="1" ht="18.75" customHeight="1" x14ac:dyDescent="0.2">
      <c r="B139" s="25"/>
      <c r="C139" s="13"/>
      <c r="D139" s="13"/>
      <c r="E139" s="14"/>
      <c r="F139" s="15"/>
      <c r="G139" s="30"/>
      <c r="H139" s="108"/>
      <c r="I139" s="17"/>
    </row>
    <row r="140" spans="2:9" s="7" customFormat="1" ht="18.75" customHeight="1" x14ac:dyDescent="0.2">
      <c r="B140" s="26"/>
      <c r="C140" s="20" t="s">
        <v>239</v>
      </c>
      <c r="D140" s="20" t="s">
        <v>287</v>
      </c>
      <c r="E140" s="21">
        <v>1</v>
      </c>
      <c r="F140" s="22" t="s">
        <v>16</v>
      </c>
      <c r="G140" s="31"/>
      <c r="H140" s="109"/>
      <c r="I140" s="106"/>
    </row>
    <row r="141" spans="2:9" s="7" customFormat="1" ht="18.75" customHeight="1" x14ac:dyDescent="0.2">
      <c r="B141" s="25"/>
      <c r="C141" s="13"/>
      <c r="D141" s="13"/>
      <c r="E141" s="14"/>
      <c r="F141" s="15"/>
      <c r="G141" s="30"/>
      <c r="H141" s="113"/>
      <c r="I141" s="17"/>
    </row>
    <row r="142" spans="2:9" s="7" customFormat="1" ht="18.75" customHeight="1" x14ac:dyDescent="0.2">
      <c r="B142" s="26"/>
      <c r="C142" s="20" t="s">
        <v>241</v>
      </c>
      <c r="D142" s="20" t="s">
        <v>288</v>
      </c>
      <c r="E142" s="21">
        <v>4</v>
      </c>
      <c r="F142" s="22" t="s">
        <v>243</v>
      </c>
      <c r="G142" s="31"/>
      <c r="H142" s="109"/>
      <c r="I142" s="106"/>
    </row>
    <row r="143" spans="2:9" s="7" customFormat="1" ht="18.75" customHeight="1" x14ac:dyDescent="0.2">
      <c r="B143" s="25"/>
      <c r="C143" s="13"/>
      <c r="D143" s="13"/>
      <c r="E143" s="14"/>
      <c r="F143" s="15"/>
      <c r="G143" s="30"/>
      <c r="H143" s="108"/>
      <c r="I143" s="17"/>
    </row>
    <row r="144" spans="2:9" s="7" customFormat="1" ht="18.75" customHeight="1" x14ac:dyDescent="0.2">
      <c r="B144" s="26"/>
      <c r="C144" s="20" t="s">
        <v>239</v>
      </c>
      <c r="D144" s="20" t="s">
        <v>289</v>
      </c>
      <c r="E144" s="21">
        <v>1</v>
      </c>
      <c r="F144" s="22" t="s">
        <v>16</v>
      </c>
      <c r="G144" s="31"/>
      <c r="H144" s="109"/>
      <c r="I144" s="106"/>
    </row>
    <row r="145" spans="2:9" s="7" customFormat="1" ht="18.75" customHeight="1" x14ac:dyDescent="0.2">
      <c r="B145" s="25"/>
      <c r="C145" s="13"/>
      <c r="D145" s="13"/>
      <c r="E145" s="14"/>
      <c r="F145" s="15"/>
      <c r="G145" s="30"/>
      <c r="H145" s="108"/>
      <c r="I145" s="17"/>
    </row>
    <row r="146" spans="2:9" s="7" customFormat="1" ht="18.75" customHeight="1" x14ac:dyDescent="0.2">
      <c r="B146" s="26"/>
      <c r="C146" s="20" t="s">
        <v>241</v>
      </c>
      <c r="D146" s="20" t="s">
        <v>290</v>
      </c>
      <c r="E146" s="21">
        <v>1</v>
      </c>
      <c r="F146" s="22" t="s">
        <v>243</v>
      </c>
      <c r="G146" s="31"/>
      <c r="H146" s="109"/>
      <c r="I146" s="106"/>
    </row>
    <row r="147" spans="2:9" s="7" customFormat="1" ht="18.75" customHeight="1" x14ac:dyDescent="0.2">
      <c r="B147" s="25"/>
      <c r="C147" s="13"/>
      <c r="D147" s="13"/>
      <c r="E147" s="14"/>
      <c r="F147" s="15"/>
      <c r="G147" s="30"/>
      <c r="H147" s="108"/>
      <c r="I147" s="17"/>
    </row>
    <row r="148" spans="2:9" s="7" customFormat="1" ht="18.75" customHeight="1" x14ac:dyDescent="0.2">
      <c r="B148" s="26"/>
      <c r="C148" s="20" t="s">
        <v>239</v>
      </c>
      <c r="D148" s="20" t="s">
        <v>291</v>
      </c>
      <c r="E148" s="21">
        <v>4</v>
      </c>
      <c r="F148" s="22" t="s">
        <v>16</v>
      </c>
      <c r="G148" s="31"/>
      <c r="H148" s="109"/>
      <c r="I148" s="106"/>
    </row>
    <row r="149" spans="2:9" s="7" customFormat="1" ht="18.75" customHeight="1" x14ac:dyDescent="0.2">
      <c r="B149" s="25"/>
      <c r="C149" s="13"/>
      <c r="D149" s="13"/>
      <c r="E149" s="14"/>
      <c r="F149" s="15"/>
      <c r="G149" s="30"/>
      <c r="H149" s="108"/>
      <c r="I149" s="17"/>
    </row>
    <row r="150" spans="2:9" s="7" customFormat="1" ht="18.75" customHeight="1" x14ac:dyDescent="0.2">
      <c r="B150" s="26"/>
      <c r="C150" s="20" t="s">
        <v>241</v>
      </c>
      <c r="D150" s="20" t="s">
        <v>292</v>
      </c>
      <c r="E150" s="21">
        <v>1</v>
      </c>
      <c r="F150" s="22" t="s">
        <v>243</v>
      </c>
      <c r="G150" s="31"/>
      <c r="H150" s="109"/>
      <c r="I150" s="106"/>
    </row>
    <row r="151" spans="2:9" s="7" customFormat="1" ht="18.75" customHeight="1" x14ac:dyDescent="0.2">
      <c r="B151" s="25"/>
      <c r="C151" s="13"/>
      <c r="D151" s="13"/>
      <c r="E151" s="14"/>
      <c r="F151" s="15"/>
      <c r="G151" s="30"/>
      <c r="H151" s="108"/>
      <c r="I151" s="17"/>
    </row>
    <row r="152" spans="2:9" s="7" customFormat="1" ht="18.75" customHeight="1" x14ac:dyDescent="0.2">
      <c r="B152" s="26"/>
      <c r="C152" s="20" t="s">
        <v>239</v>
      </c>
      <c r="D152" s="20" t="s">
        <v>293</v>
      </c>
      <c r="E152" s="21">
        <v>5</v>
      </c>
      <c r="F152" s="22" t="s">
        <v>16</v>
      </c>
      <c r="G152" s="31"/>
      <c r="H152" s="109"/>
      <c r="I152" s="106"/>
    </row>
    <row r="153" spans="2:9" s="7" customFormat="1" ht="18.75" customHeight="1" x14ac:dyDescent="0.2">
      <c r="B153" s="25"/>
      <c r="C153" s="13"/>
      <c r="D153" s="13"/>
      <c r="E153" s="14"/>
      <c r="F153" s="15"/>
      <c r="G153" s="30"/>
      <c r="H153" s="108"/>
      <c r="I153" s="17"/>
    </row>
    <row r="154" spans="2:9" s="7" customFormat="1" ht="18.75" customHeight="1" x14ac:dyDescent="0.2">
      <c r="B154" s="26"/>
      <c r="C154" s="20" t="s">
        <v>262</v>
      </c>
      <c r="D154" s="20" t="s">
        <v>294</v>
      </c>
      <c r="E154" s="21">
        <v>1</v>
      </c>
      <c r="F154" s="22" t="s">
        <v>264</v>
      </c>
      <c r="G154" s="31"/>
      <c r="H154" s="109"/>
      <c r="I154" s="106"/>
    </row>
    <row r="155" spans="2:9" s="7" customFormat="1" ht="18.75" customHeight="1" x14ac:dyDescent="0.2">
      <c r="B155" s="25"/>
      <c r="C155" s="13"/>
      <c r="D155" s="13"/>
      <c r="E155" s="14"/>
      <c r="F155" s="15"/>
      <c r="G155" s="30"/>
      <c r="H155" s="113"/>
      <c r="I155" s="17"/>
    </row>
    <row r="156" spans="2:9" s="7" customFormat="1" ht="18.75" customHeight="1" x14ac:dyDescent="0.2">
      <c r="B156" s="26"/>
      <c r="C156" s="20" t="s">
        <v>262</v>
      </c>
      <c r="D156" s="20" t="s">
        <v>295</v>
      </c>
      <c r="E156" s="21">
        <v>1</v>
      </c>
      <c r="F156" s="22" t="s">
        <v>264</v>
      </c>
      <c r="G156" s="31"/>
      <c r="H156" s="109"/>
      <c r="I156" s="106"/>
    </row>
    <row r="157" spans="2:9" s="7" customFormat="1" ht="18.75" customHeight="1" x14ac:dyDescent="0.2">
      <c r="B157" s="25"/>
      <c r="C157" s="13"/>
      <c r="D157" s="13"/>
      <c r="E157" s="14"/>
      <c r="F157" s="15"/>
      <c r="G157" s="30"/>
      <c r="H157" s="108"/>
      <c r="I157" s="17"/>
    </row>
    <row r="158" spans="2:9" s="7" customFormat="1" ht="18.75" customHeight="1" x14ac:dyDescent="0.2">
      <c r="B158" s="26"/>
      <c r="C158" s="20" t="s">
        <v>239</v>
      </c>
      <c r="D158" s="20" t="s">
        <v>296</v>
      </c>
      <c r="E158" s="21">
        <v>105</v>
      </c>
      <c r="F158" s="22" t="s">
        <v>16</v>
      </c>
      <c r="G158" s="31"/>
      <c r="H158" s="109"/>
      <c r="I158" s="106"/>
    </row>
    <row r="159" spans="2:9" s="7" customFormat="1" ht="18.75" customHeight="1" x14ac:dyDescent="0.2">
      <c r="B159" s="25"/>
      <c r="C159" s="13"/>
      <c r="D159" s="13"/>
      <c r="E159" s="14"/>
      <c r="F159" s="15"/>
      <c r="G159" s="30"/>
      <c r="H159" s="108"/>
      <c r="I159" s="17"/>
    </row>
    <row r="160" spans="2:9" s="7" customFormat="1" ht="18.75" customHeight="1" x14ac:dyDescent="0.2">
      <c r="B160" s="26"/>
      <c r="C160" s="20" t="s">
        <v>239</v>
      </c>
      <c r="D160" s="20" t="s">
        <v>297</v>
      </c>
      <c r="E160" s="21">
        <v>35</v>
      </c>
      <c r="F160" s="22" t="s">
        <v>16</v>
      </c>
      <c r="G160" s="31"/>
      <c r="H160" s="109"/>
      <c r="I160" s="106"/>
    </row>
    <row r="161" spans="2:9" s="7" customFormat="1" ht="18.75" customHeight="1" x14ac:dyDescent="0.2">
      <c r="B161" s="25"/>
      <c r="C161" s="13"/>
      <c r="D161" s="13"/>
      <c r="E161" s="14"/>
      <c r="F161" s="15"/>
      <c r="G161" s="30"/>
      <c r="H161" s="108"/>
      <c r="I161" s="17"/>
    </row>
    <row r="162" spans="2:9" s="7" customFormat="1" ht="18.75" customHeight="1" x14ac:dyDescent="0.2">
      <c r="B162" s="26"/>
      <c r="C162" s="20" t="s">
        <v>298</v>
      </c>
      <c r="D162" s="20" t="s">
        <v>299</v>
      </c>
      <c r="E162" s="21">
        <v>2</v>
      </c>
      <c r="F162" s="22" t="s">
        <v>243</v>
      </c>
      <c r="G162" s="31"/>
      <c r="H162" s="109"/>
      <c r="I162" s="106"/>
    </row>
    <row r="163" spans="2:9" s="7" customFormat="1" ht="18.75" customHeight="1" x14ac:dyDescent="0.2">
      <c r="B163" s="25"/>
      <c r="C163" s="13"/>
      <c r="D163" s="13"/>
      <c r="E163" s="14"/>
      <c r="F163" s="15"/>
      <c r="G163" s="30"/>
      <c r="H163" s="108"/>
      <c r="I163" s="17"/>
    </row>
    <row r="164" spans="2:9" s="7" customFormat="1" ht="18.75" customHeight="1" x14ac:dyDescent="0.2">
      <c r="B164" s="26"/>
      <c r="C164" s="20" t="s">
        <v>298</v>
      </c>
      <c r="D164" s="20" t="s">
        <v>300</v>
      </c>
      <c r="E164" s="21">
        <v>2</v>
      </c>
      <c r="F164" s="22" t="s">
        <v>243</v>
      </c>
      <c r="G164" s="31"/>
      <c r="H164" s="109"/>
      <c r="I164" s="106"/>
    </row>
    <row r="165" spans="2:9" s="7" customFormat="1" ht="18.75" customHeight="1" x14ac:dyDescent="0.2">
      <c r="B165" s="25"/>
      <c r="C165" s="13"/>
      <c r="D165" s="13"/>
      <c r="E165" s="14"/>
      <c r="F165" s="15"/>
      <c r="G165" s="30"/>
      <c r="H165" s="108"/>
      <c r="I165" s="17"/>
    </row>
    <row r="166" spans="2:9" s="7" customFormat="1" ht="18.75" customHeight="1" x14ac:dyDescent="0.2">
      <c r="B166" s="26"/>
      <c r="C166" s="20" t="s">
        <v>252</v>
      </c>
      <c r="D166" s="20" t="s">
        <v>301</v>
      </c>
      <c r="E166" s="21">
        <v>8</v>
      </c>
      <c r="F166" s="22" t="s">
        <v>16</v>
      </c>
      <c r="G166" s="31"/>
      <c r="H166" s="109"/>
      <c r="I166" s="106"/>
    </row>
    <row r="167" spans="2:9" s="7" customFormat="1" ht="18.75" customHeight="1" x14ac:dyDescent="0.2">
      <c r="B167" s="25"/>
      <c r="C167" s="13"/>
      <c r="D167" s="13"/>
      <c r="E167" s="14"/>
      <c r="F167" s="15"/>
      <c r="G167" s="30"/>
      <c r="H167" s="108"/>
      <c r="I167" s="17"/>
    </row>
    <row r="168" spans="2:9" s="7" customFormat="1" ht="18.75" customHeight="1" x14ac:dyDescent="0.2">
      <c r="B168" s="26"/>
      <c r="C168" s="20" t="s">
        <v>252</v>
      </c>
      <c r="D168" s="20" t="s">
        <v>253</v>
      </c>
      <c r="E168" s="21">
        <v>7</v>
      </c>
      <c r="F168" s="22" t="s">
        <v>16</v>
      </c>
      <c r="G168" s="31"/>
      <c r="H168" s="109"/>
      <c r="I168" s="106"/>
    </row>
    <row r="169" spans="2:9" s="7" customFormat="1" ht="18.75" customHeight="1" x14ac:dyDescent="0.2">
      <c r="B169" s="25"/>
      <c r="C169" s="13"/>
      <c r="D169" s="13"/>
      <c r="E169" s="14"/>
      <c r="F169" s="15"/>
      <c r="G169" s="30"/>
      <c r="H169" s="113"/>
      <c r="I169" s="17"/>
    </row>
    <row r="170" spans="2:9" s="7" customFormat="1" ht="18.75" customHeight="1" x14ac:dyDescent="0.2">
      <c r="B170" s="26"/>
      <c r="C170" s="20" t="s">
        <v>254</v>
      </c>
      <c r="D170" s="20" t="s">
        <v>302</v>
      </c>
      <c r="E170" s="21">
        <v>12</v>
      </c>
      <c r="F170" s="22" t="s">
        <v>16</v>
      </c>
      <c r="G170" s="31"/>
      <c r="H170" s="109"/>
      <c r="I170" s="106"/>
    </row>
    <row r="171" spans="2:9" s="7" customFormat="1" ht="18.75" customHeight="1" x14ac:dyDescent="0.2">
      <c r="B171" s="25"/>
      <c r="C171" s="13"/>
      <c r="D171" s="13"/>
      <c r="E171" s="14"/>
      <c r="F171" s="15"/>
      <c r="G171" s="30"/>
      <c r="H171" s="108"/>
      <c r="I171" s="17"/>
    </row>
    <row r="172" spans="2:9" s="7" customFormat="1" ht="18.75" customHeight="1" x14ac:dyDescent="0.2">
      <c r="B172" s="26"/>
      <c r="C172" s="20" t="s">
        <v>254</v>
      </c>
      <c r="D172" s="20" t="s">
        <v>303</v>
      </c>
      <c r="E172" s="21">
        <v>8</v>
      </c>
      <c r="F172" s="22" t="s">
        <v>16</v>
      </c>
      <c r="G172" s="31"/>
      <c r="H172" s="109"/>
      <c r="I172" s="106"/>
    </row>
    <row r="173" spans="2:9" s="7" customFormat="1" ht="18.75" customHeight="1" x14ac:dyDescent="0.2">
      <c r="B173" s="25"/>
      <c r="C173" s="13"/>
      <c r="D173" s="13"/>
      <c r="E173" s="14"/>
      <c r="F173" s="15"/>
      <c r="G173" s="30"/>
      <c r="H173" s="108"/>
      <c r="I173" s="17"/>
    </row>
    <row r="174" spans="2:9" s="7" customFormat="1" ht="18.75" customHeight="1" x14ac:dyDescent="0.2">
      <c r="B174" s="26"/>
      <c r="C174" s="20" t="s">
        <v>254</v>
      </c>
      <c r="D174" s="20" t="s">
        <v>304</v>
      </c>
      <c r="E174" s="21">
        <v>105</v>
      </c>
      <c r="F174" s="22" t="s">
        <v>16</v>
      </c>
      <c r="G174" s="31"/>
      <c r="H174" s="109"/>
      <c r="I174" s="106"/>
    </row>
    <row r="175" spans="2:9" s="7" customFormat="1" ht="18.75" customHeight="1" x14ac:dyDescent="0.2">
      <c r="B175" s="25"/>
      <c r="C175" s="13"/>
      <c r="D175" s="13"/>
      <c r="E175" s="14"/>
      <c r="F175" s="15"/>
      <c r="G175" s="30"/>
      <c r="H175" s="108"/>
      <c r="I175" s="17"/>
    </row>
    <row r="176" spans="2:9" s="7" customFormat="1" ht="18.75" customHeight="1" x14ac:dyDescent="0.2">
      <c r="B176" s="26"/>
      <c r="C176" s="20" t="s">
        <v>254</v>
      </c>
      <c r="D176" s="20" t="s">
        <v>305</v>
      </c>
      <c r="E176" s="21">
        <v>6</v>
      </c>
      <c r="F176" s="22" t="s">
        <v>16</v>
      </c>
      <c r="G176" s="31"/>
      <c r="H176" s="109"/>
      <c r="I176" s="106"/>
    </row>
    <row r="177" spans="2:9" s="7" customFormat="1" ht="18.75" customHeight="1" x14ac:dyDescent="0.2">
      <c r="B177" s="25"/>
      <c r="C177" s="13"/>
      <c r="D177" s="13"/>
      <c r="E177" s="14"/>
      <c r="F177" s="15"/>
      <c r="G177" s="30"/>
      <c r="H177" s="108"/>
      <c r="I177" s="17"/>
    </row>
    <row r="178" spans="2:9" s="7" customFormat="1" ht="18.75" customHeight="1" x14ac:dyDescent="0.2">
      <c r="B178" s="26"/>
      <c r="C178" s="20" t="s">
        <v>254</v>
      </c>
      <c r="D178" s="20" t="s">
        <v>306</v>
      </c>
      <c r="E178" s="21">
        <v>35</v>
      </c>
      <c r="F178" s="22" t="s">
        <v>16</v>
      </c>
      <c r="G178" s="31"/>
      <c r="H178" s="109"/>
      <c r="I178" s="106"/>
    </row>
    <row r="179" spans="2:9" s="7" customFormat="1" ht="18.75" customHeight="1" x14ac:dyDescent="0.2">
      <c r="B179" s="25"/>
      <c r="C179" s="13"/>
      <c r="D179" s="13"/>
      <c r="E179" s="14"/>
      <c r="F179" s="15"/>
      <c r="G179" s="30"/>
      <c r="H179" s="108"/>
      <c r="I179" s="17"/>
    </row>
    <row r="180" spans="2:9" s="7" customFormat="1" ht="18.75" customHeight="1" x14ac:dyDescent="0.2">
      <c r="B180" s="26"/>
      <c r="C180" s="20" t="s">
        <v>307</v>
      </c>
      <c r="D180" s="20" t="s">
        <v>308</v>
      </c>
      <c r="E180" s="21">
        <v>4</v>
      </c>
      <c r="F180" s="22" t="s">
        <v>309</v>
      </c>
      <c r="G180" s="31"/>
      <c r="H180" s="109"/>
      <c r="I180" s="106"/>
    </row>
    <row r="181" spans="2:9" s="7" customFormat="1" ht="18.75" customHeight="1" x14ac:dyDescent="0.2">
      <c r="B181" s="25"/>
      <c r="C181" s="13"/>
      <c r="D181" s="13"/>
      <c r="E181" s="14"/>
      <c r="F181" s="15"/>
      <c r="G181" s="16"/>
      <c r="H181" s="108"/>
      <c r="I181" s="17"/>
    </row>
    <row r="182" spans="2:9" s="7" customFormat="1" ht="18.75" customHeight="1" x14ac:dyDescent="0.2">
      <c r="B182" s="26"/>
      <c r="C182" s="20" t="s">
        <v>310</v>
      </c>
      <c r="D182" s="20" t="s">
        <v>311</v>
      </c>
      <c r="E182" s="21">
        <v>4</v>
      </c>
      <c r="F182" s="22" t="s">
        <v>243</v>
      </c>
      <c r="G182" s="23"/>
      <c r="H182" s="109"/>
      <c r="I182" s="106"/>
    </row>
    <row r="183" spans="2:9" s="7" customFormat="1" ht="18.75" customHeight="1" x14ac:dyDescent="0.2">
      <c r="B183" s="25"/>
      <c r="C183" s="13"/>
      <c r="D183" s="13"/>
      <c r="E183" s="14"/>
      <c r="F183" s="15"/>
      <c r="G183" s="30"/>
      <c r="H183" s="113"/>
      <c r="I183" s="17"/>
    </row>
    <row r="184" spans="2:9" s="7" customFormat="1" ht="18.75" customHeight="1" x14ac:dyDescent="0.2">
      <c r="B184" s="26"/>
      <c r="C184" s="20" t="s">
        <v>272</v>
      </c>
      <c r="D184" s="20" t="s">
        <v>273</v>
      </c>
      <c r="E184" s="21">
        <v>6</v>
      </c>
      <c r="F184" s="22" t="s">
        <v>261</v>
      </c>
      <c r="G184" s="31"/>
      <c r="H184" s="109"/>
      <c r="I184" s="106"/>
    </row>
    <row r="185" spans="2:9" s="7" customFormat="1" ht="18.75" customHeight="1" x14ac:dyDescent="0.2">
      <c r="B185" s="25"/>
      <c r="C185" s="13"/>
      <c r="D185" s="13"/>
      <c r="E185" s="36"/>
      <c r="F185" s="15"/>
      <c r="G185" s="30"/>
      <c r="H185" s="108"/>
      <c r="I185" s="17"/>
    </row>
    <row r="186" spans="2:9" s="7" customFormat="1" ht="18.75" customHeight="1" x14ac:dyDescent="0.2">
      <c r="B186" s="26"/>
      <c r="C186" s="20" t="s">
        <v>312</v>
      </c>
      <c r="D186" s="20" t="s">
        <v>313</v>
      </c>
      <c r="E186" s="37">
        <v>4</v>
      </c>
      <c r="F186" s="22" t="s">
        <v>309</v>
      </c>
      <c r="G186" s="31"/>
      <c r="H186" s="109"/>
      <c r="I186" s="106"/>
    </row>
    <row r="187" spans="2:9" s="7" customFormat="1" ht="18.75" customHeight="1" x14ac:dyDescent="0.2">
      <c r="B187" s="25"/>
      <c r="C187" s="13"/>
      <c r="D187" s="13"/>
      <c r="E187" s="14"/>
      <c r="F187" s="15"/>
      <c r="G187" s="30"/>
      <c r="H187" s="108"/>
      <c r="I187" s="17"/>
    </row>
    <row r="188" spans="2:9" s="7" customFormat="1" ht="18.75" customHeight="1" x14ac:dyDescent="0.2">
      <c r="B188" s="26"/>
      <c r="C188" s="20" t="s">
        <v>314</v>
      </c>
      <c r="D188" s="20" t="s">
        <v>315</v>
      </c>
      <c r="E188" s="21">
        <v>110</v>
      </c>
      <c r="F188" s="22" t="s">
        <v>16</v>
      </c>
      <c r="G188" s="31"/>
      <c r="H188" s="109"/>
      <c r="I188" s="106"/>
    </row>
    <row r="189" spans="2:9" s="7" customFormat="1" ht="18.75" customHeight="1" x14ac:dyDescent="0.2">
      <c r="B189" s="25"/>
      <c r="C189" s="13"/>
      <c r="D189" s="13"/>
      <c r="E189" s="14"/>
      <c r="F189" s="15"/>
      <c r="G189" s="30"/>
      <c r="H189" s="113"/>
      <c r="I189" s="17"/>
    </row>
    <row r="190" spans="2:9" s="7" customFormat="1" ht="18.75" customHeight="1" x14ac:dyDescent="0.2">
      <c r="B190" s="26"/>
      <c r="C190" s="20" t="s">
        <v>316</v>
      </c>
      <c r="D190" s="20" t="s">
        <v>317</v>
      </c>
      <c r="E190" s="21">
        <v>6</v>
      </c>
      <c r="F190" s="22" t="s">
        <v>276</v>
      </c>
      <c r="G190" s="31"/>
      <c r="H190" s="109"/>
      <c r="I190" s="106"/>
    </row>
    <row r="191" spans="2:9" s="7" customFormat="1" ht="18.75" customHeight="1" x14ac:dyDescent="0.2">
      <c r="B191" s="25"/>
      <c r="C191" s="13"/>
      <c r="D191" s="13"/>
      <c r="E191" s="14"/>
      <c r="F191" s="15"/>
      <c r="G191" s="30"/>
      <c r="H191" s="108"/>
      <c r="I191" s="17"/>
    </row>
    <row r="192" spans="2:9" s="7" customFormat="1" ht="18.75" customHeight="1" x14ac:dyDescent="0.2">
      <c r="B192" s="26"/>
      <c r="C192" s="20" t="s">
        <v>318</v>
      </c>
      <c r="D192" s="20" t="s">
        <v>319</v>
      </c>
      <c r="E192" s="21">
        <v>41</v>
      </c>
      <c r="F192" s="22" t="s">
        <v>15</v>
      </c>
      <c r="G192" s="31"/>
      <c r="H192" s="109"/>
      <c r="I192" s="106"/>
    </row>
    <row r="193" spans="2:9" s="7" customFormat="1" ht="18.75" customHeight="1" x14ac:dyDescent="0.2">
      <c r="B193" s="25"/>
      <c r="C193" s="13"/>
      <c r="D193" s="13"/>
      <c r="E193" s="14"/>
      <c r="F193" s="15"/>
      <c r="G193" s="30"/>
      <c r="H193" s="108"/>
      <c r="I193" s="17"/>
    </row>
    <row r="194" spans="2:9" s="7" customFormat="1" ht="18.75" customHeight="1" x14ac:dyDescent="0.2">
      <c r="B194" s="26"/>
      <c r="C194" s="20" t="s">
        <v>320</v>
      </c>
      <c r="D194" s="20" t="s">
        <v>321</v>
      </c>
      <c r="E194" s="21">
        <v>41</v>
      </c>
      <c r="F194" s="22" t="s">
        <v>15</v>
      </c>
      <c r="G194" s="31"/>
      <c r="H194" s="109"/>
      <c r="I194" s="106"/>
    </row>
    <row r="195" spans="2:9" s="7" customFormat="1" ht="18.75" customHeight="1" x14ac:dyDescent="0.2">
      <c r="B195" s="25"/>
      <c r="C195" s="13"/>
      <c r="D195" s="13"/>
      <c r="E195" s="14"/>
      <c r="F195" s="15"/>
      <c r="G195" s="30"/>
      <c r="H195" s="108"/>
      <c r="I195" s="17"/>
    </row>
    <row r="196" spans="2:9" s="7" customFormat="1" ht="18.75" customHeight="1" x14ac:dyDescent="0.2">
      <c r="B196" s="26"/>
      <c r="C196" s="20" t="s">
        <v>322</v>
      </c>
      <c r="D196" s="20" t="s">
        <v>323</v>
      </c>
      <c r="E196" s="21">
        <v>3</v>
      </c>
      <c r="F196" s="22" t="s">
        <v>309</v>
      </c>
      <c r="G196" s="31"/>
      <c r="H196" s="109"/>
      <c r="I196" s="106"/>
    </row>
    <row r="197" spans="2:9" ht="18.75" customHeight="1" x14ac:dyDescent="0.2">
      <c r="B197" s="25"/>
      <c r="C197" s="13"/>
      <c r="D197" s="13"/>
      <c r="E197" s="14"/>
      <c r="F197" s="15"/>
      <c r="G197" s="30"/>
      <c r="H197" s="108"/>
      <c r="I197" s="17"/>
    </row>
    <row r="198" spans="2:9" ht="18.75" customHeight="1" x14ac:dyDescent="0.2">
      <c r="B198" s="26"/>
      <c r="C198" s="20" t="s">
        <v>324</v>
      </c>
      <c r="D198" s="20">
        <v>0</v>
      </c>
      <c r="E198" s="21">
        <v>1</v>
      </c>
      <c r="F198" s="22" t="s">
        <v>325</v>
      </c>
      <c r="G198" s="31"/>
      <c r="H198" s="109"/>
      <c r="I198" s="106"/>
    </row>
    <row r="199" spans="2:9" s="7" customFormat="1" ht="18.75" customHeight="1" x14ac:dyDescent="0.2">
      <c r="B199" s="25"/>
      <c r="C199" s="13"/>
      <c r="D199" s="13"/>
      <c r="E199" s="14"/>
      <c r="F199" s="15"/>
      <c r="G199" s="30"/>
      <c r="H199" s="108"/>
      <c r="I199" s="17"/>
    </row>
    <row r="200" spans="2:9" s="7" customFormat="1" ht="18.75" customHeight="1" x14ac:dyDescent="0.2">
      <c r="B200" s="26"/>
      <c r="C200" s="20" t="s">
        <v>283</v>
      </c>
      <c r="D200" s="20" t="s">
        <v>284</v>
      </c>
      <c r="E200" s="21">
        <v>1</v>
      </c>
      <c r="F200" s="22" t="s">
        <v>282</v>
      </c>
      <c r="G200" s="31"/>
      <c r="H200" s="109"/>
      <c r="I200" s="106"/>
    </row>
    <row r="201" spans="2:9" ht="18.75" customHeight="1" x14ac:dyDescent="0.2">
      <c r="B201" s="25"/>
      <c r="C201" s="13"/>
      <c r="D201" s="13"/>
      <c r="E201" s="14"/>
      <c r="F201" s="15"/>
      <c r="G201" s="30"/>
      <c r="H201" s="108"/>
      <c r="I201" s="17"/>
    </row>
    <row r="202" spans="2:9" ht="18.75" customHeight="1" x14ac:dyDescent="0.2">
      <c r="B202" s="26"/>
      <c r="C202" s="20">
        <v>0</v>
      </c>
      <c r="D202" s="20">
        <v>0</v>
      </c>
      <c r="E202" s="21">
        <v>0</v>
      </c>
      <c r="F202" s="22">
        <v>0</v>
      </c>
      <c r="G202" s="31"/>
      <c r="H202" s="109"/>
      <c r="I202" s="106"/>
    </row>
    <row r="203" spans="2:9" ht="18.75" customHeight="1" x14ac:dyDescent="0.2">
      <c r="B203" s="25"/>
      <c r="C203" s="13"/>
      <c r="D203" s="13"/>
      <c r="E203" s="14"/>
      <c r="F203" s="15"/>
      <c r="G203" s="30"/>
      <c r="H203" s="108"/>
      <c r="I203" s="17"/>
    </row>
    <row r="204" spans="2:9" ht="18.75" customHeight="1" x14ac:dyDescent="0.2">
      <c r="B204" s="26"/>
      <c r="C204" s="20" t="s">
        <v>326</v>
      </c>
      <c r="D204" s="20">
        <v>0</v>
      </c>
      <c r="E204" s="21">
        <v>0</v>
      </c>
      <c r="F204" s="22">
        <v>0</v>
      </c>
      <c r="G204" s="31"/>
      <c r="H204" s="109"/>
      <c r="I204" s="106"/>
    </row>
    <row r="205" spans="2:9" ht="18.75" customHeight="1" x14ac:dyDescent="0.2">
      <c r="B205" s="25"/>
      <c r="C205" s="13"/>
      <c r="D205" s="13"/>
      <c r="E205" s="14"/>
      <c r="F205" s="15"/>
      <c r="G205" s="30"/>
      <c r="H205" s="108"/>
      <c r="I205" s="17"/>
    </row>
    <row r="206" spans="2:9" ht="18.75" customHeight="1" x14ac:dyDescent="0.2">
      <c r="B206" s="26"/>
      <c r="C206" s="20">
        <v>0</v>
      </c>
      <c r="D206" s="20">
        <v>0</v>
      </c>
      <c r="E206" s="21">
        <v>0</v>
      </c>
      <c r="F206" s="22">
        <v>0</v>
      </c>
      <c r="G206" s="31"/>
      <c r="H206" s="109"/>
      <c r="I206" s="106"/>
    </row>
    <row r="207" spans="2:9" ht="18.75" customHeight="1" x14ac:dyDescent="0.2">
      <c r="B207" s="25"/>
      <c r="C207" s="13"/>
      <c r="D207" s="13"/>
      <c r="E207" s="14"/>
      <c r="F207" s="15"/>
      <c r="G207" s="30"/>
      <c r="H207" s="108"/>
      <c r="I207" s="17"/>
    </row>
    <row r="208" spans="2:9" ht="18.75" customHeight="1" x14ac:dyDescent="0.2">
      <c r="B208" s="26">
        <v>3</v>
      </c>
      <c r="C208" s="20" t="s">
        <v>327</v>
      </c>
      <c r="D208" s="20">
        <v>0</v>
      </c>
      <c r="E208" s="21">
        <v>0</v>
      </c>
      <c r="F208" s="22">
        <v>0</v>
      </c>
      <c r="G208" s="31"/>
      <c r="H208" s="109"/>
      <c r="I208" s="106"/>
    </row>
    <row r="209" spans="2:9" ht="18.75" customHeight="1" x14ac:dyDescent="0.2">
      <c r="B209" s="25"/>
      <c r="C209" s="13"/>
      <c r="D209" s="13"/>
      <c r="E209" s="14"/>
      <c r="F209" s="15"/>
      <c r="G209" s="30"/>
      <c r="H209" s="108"/>
      <c r="I209" s="17"/>
    </row>
    <row r="210" spans="2:9" ht="18.75" customHeight="1" x14ac:dyDescent="0.2">
      <c r="B210" s="26"/>
      <c r="C210" s="20" t="s">
        <v>328</v>
      </c>
      <c r="D210" s="20" t="s">
        <v>329</v>
      </c>
      <c r="E210" s="21">
        <v>14</v>
      </c>
      <c r="F210" s="22" t="s">
        <v>243</v>
      </c>
      <c r="G210" s="31"/>
      <c r="H210" s="109"/>
      <c r="I210" s="106"/>
    </row>
    <row r="211" spans="2:9" ht="18.75" customHeight="1" x14ac:dyDescent="0.2">
      <c r="B211" s="25"/>
      <c r="C211" s="13"/>
      <c r="D211" s="13"/>
      <c r="E211" s="14"/>
      <c r="F211" s="15"/>
      <c r="G211" s="30"/>
      <c r="H211" s="113"/>
      <c r="I211" s="17"/>
    </row>
    <row r="212" spans="2:9" ht="18.75" customHeight="1" x14ac:dyDescent="0.2">
      <c r="B212" s="26"/>
      <c r="C212" s="20" t="s">
        <v>262</v>
      </c>
      <c r="D212" s="20" t="s">
        <v>330</v>
      </c>
      <c r="E212" s="21">
        <v>2</v>
      </c>
      <c r="F212" s="22" t="s">
        <v>264</v>
      </c>
      <c r="G212" s="31"/>
      <c r="H212" s="109"/>
      <c r="I212" s="106"/>
    </row>
    <row r="213" spans="2:9" s="7" customFormat="1" ht="18.75" customHeight="1" x14ac:dyDescent="0.2">
      <c r="B213" s="25"/>
      <c r="C213" s="13"/>
      <c r="D213" s="13"/>
      <c r="E213" s="14"/>
      <c r="F213" s="15"/>
      <c r="G213" s="30"/>
      <c r="H213" s="108"/>
      <c r="I213" s="17"/>
    </row>
    <row r="214" spans="2:9" s="7" customFormat="1" ht="18.75" customHeight="1" x14ac:dyDescent="0.2">
      <c r="B214" s="26"/>
      <c r="C214" s="20" t="s">
        <v>252</v>
      </c>
      <c r="D214" s="20" t="s">
        <v>253</v>
      </c>
      <c r="E214" s="21">
        <v>4</v>
      </c>
      <c r="F214" s="22" t="s">
        <v>16</v>
      </c>
      <c r="G214" s="31"/>
      <c r="H214" s="109"/>
      <c r="I214" s="106"/>
    </row>
    <row r="215" spans="2:9" ht="18.75" customHeight="1" x14ac:dyDescent="0.2">
      <c r="B215" s="25"/>
      <c r="C215" s="13"/>
      <c r="D215" s="13"/>
      <c r="E215" s="14"/>
      <c r="F215" s="15"/>
      <c r="G215" s="30"/>
      <c r="H215" s="108"/>
      <c r="I215" s="17"/>
    </row>
    <row r="216" spans="2:9" ht="18.75" customHeight="1" x14ac:dyDescent="0.2">
      <c r="B216" s="26"/>
      <c r="C216" s="20" t="s">
        <v>254</v>
      </c>
      <c r="D216" s="20" t="s">
        <v>331</v>
      </c>
      <c r="E216" s="21">
        <v>36</v>
      </c>
      <c r="F216" s="22" t="s">
        <v>16</v>
      </c>
      <c r="G216" s="31"/>
      <c r="H216" s="109"/>
      <c r="I216" s="106"/>
    </row>
    <row r="217" spans="2:9" ht="18.75" customHeight="1" x14ac:dyDescent="0.2">
      <c r="B217" s="25"/>
      <c r="C217" s="13"/>
      <c r="D217" s="13"/>
      <c r="E217" s="14"/>
      <c r="F217" s="15"/>
      <c r="G217" s="30"/>
      <c r="H217" s="108"/>
      <c r="I217" s="17"/>
    </row>
    <row r="218" spans="2:9" ht="18.75" customHeight="1" x14ac:dyDescent="0.2">
      <c r="B218" s="26"/>
      <c r="C218" s="20" t="s">
        <v>254</v>
      </c>
      <c r="D218" s="20" t="s">
        <v>332</v>
      </c>
      <c r="E218" s="21">
        <v>27</v>
      </c>
      <c r="F218" s="22" t="s">
        <v>16</v>
      </c>
      <c r="G218" s="31"/>
      <c r="H218" s="109"/>
      <c r="I218" s="106"/>
    </row>
    <row r="219" spans="2:9" ht="18.75" customHeight="1" x14ac:dyDescent="0.2">
      <c r="B219" s="25"/>
      <c r="C219" s="13"/>
      <c r="D219" s="13"/>
      <c r="E219" s="14"/>
      <c r="F219" s="15"/>
      <c r="G219" s="30"/>
      <c r="H219" s="108"/>
      <c r="I219" s="17"/>
    </row>
    <row r="220" spans="2:9" ht="18.75" customHeight="1" x14ac:dyDescent="0.2">
      <c r="B220" s="26"/>
      <c r="C220" s="20" t="s">
        <v>254</v>
      </c>
      <c r="D220" s="20" t="s">
        <v>333</v>
      </c>
      <c r="E220" s="21">
        <v>26</v>
      </c>
      <c r="F220" s="22" t="s">
        <v>16</v>
      </c>
      <c r="G220" s="31"/>
      <c r="H220" s="109"/>
      <c r="I220" s="106"/>
    </row>
    <row r="221" spans="2:9" ht="18.75" customHeight="1" x14ac:dyDescent="0.2">
      <c r="B221" s="25"/>
      <c r="C221" s="13"/>
      <c r="D221" s="13"/>
      <c r="E221" s="14"/>
      <c r="F221" s="15"/>
      <c r="G221" s="30"/>
      <c r="H221" s="108"/>
      <c r="I221" s="17"/>
    </row>
    <row r="222" spans="2:9" ht="18.75" customHeight="1" x14ac:dyDescent="0.2">
      <c r="B222" s="26"/>
      <c r="C222" s="20" t="s">
        <v>254</v>
      </c>
      <c r="D222" s="20" t="s">
        <v>334</v>
      </c>
      <c r="E222" s="21">
        <v>9</v>
      </c>
      <c r="F222" s="22" t="s">
        <v>16</v>
      </c>
      <c r="G222" s="31"/>
      <c r="H222" s="109"/>
      <c r="I222" s="106"/>
    </row>
    <row r="223" spans="2:9" s="7" customFormat="1" ht="18.75" customHeight="1" x14ac:dyDescent="0.2">
      <c r="B223" s="25"/>
      <c r="C223" s="13"/>
      <c r="D223" s="13"/>
      <c r="E223" s="14"/>
      <c r="F223" s="15"/>
      <c r="G223" s="30"/>
      <c r="H223" s="108"/>
      <c r="I223" s="17"/>
    </row>
    <row r="224" spans="2:9" s="7" customFormat="1" ht="18.75" customHeight="1" x14ac:dyDescent="0.2">
      <c r="B224" s="26"/>
      <c r="C224" s="20" t="s">
        <v>254</v>
      </c>
      <c r="D224" s="20" t="s">
        <v>335</v>
      </c>
      <c r="E224" s="21">
        <v>4</v>
      </c>
      <c r="F224" s="22" t="s">
        <v>16</v>
      </c>
      <c r="G224" s="31"/>
      <c r="H224" s="109"/>
      <c r="I224" s="106"/>
    </row>
    <row r="225" spans="2:9" ht="18.75" customHeight="1" x14ac:dyDescent="0.2">
      <c r="B225" s="25"/>
      <c r="C225" s="13"/>
      <c r="D225" s="13"/>
      <c r="E225" s="14"/>
      <c r="F225" s="15"/>
      <c r="G225" s="30"/>
      <c r="H225" s="108"/>
      <c r="I225" s="17"/>
    </row>
    <row r="226" spans="2:9" ht="18.75" customHeight="1" x14ac:dyDescent="0.2">
      <c r="B226" s="26"/>
      <c r="C226" s="20" t="s">
        <v>336</v>
      </c>
      <c r="D226" s="20" t="s">
        <v>337</v>
      </c>
      <c r="E226" s="21">
        <v>2</v>
      </c>
      <c r="F226" s="22" t="s">
        <v>268</v>
      </c>
      <c r="G226" s="31"/>
      <c r="H226" s="109"/>
      <c r="I226" s="106"/>
    </row>
    <row r="227" spans="2:9" s="7" customFormat="1" ht="18.75" customHeight="1" x14ac:dyDescent="0.2">
      <c r="B227" s="25"/>
      <c r="C227" s="13"/>
      <c r="D227" s="13"/>
      <c r="E227" s="14"/>
      <c r="F227" s="15"/>
      <c r="G227" s="30"/>
      <c r="H227" s="113"/>
      <c r="I227" s="17"/>
    </row>
    <row r="228" spans="2:9" s="7" customFormat="1" ht="18.75" customHeight="1" x14ac:dyDescent="0.2">
      <c r="B228" s="26"/>
      <c r="C228" s="20" t="s">
        <v>338</v>
      </c>
      <c r="D228" s="20" t="s">
        <v>339</v>
      </c>
      <c r="E228" s="21">
        <v>2</v>
      </c>
      <c r="F228" s="22" t="s">
        <v>268</v>
      </c>
      <c r="G228" s="31"/>
      <c r="H228" s="109"/>
      <c r="I228" s="106"/>
    </row>
    <row r="229" spans="2:9" ht="18.75" customHeight="1" x14ac:dyDescent="0.2">
      <c r="B229" s="25"/>
      <c r="C229" s="13"/>
      <c r="D229" s="13"/>
      <c r="E229" s="14"/>
      <c r="F229" s="15"/>
      <c r="G229" s="30"/>
      <c r="H229" s="108"/>
      <c r="I229" s="17"/>
    </row>
    <row r="230" spans="2:9" ht="18.75" customHeight="1" x14ac:dyDescent="0.2">
      <c r="B230" s="26"/>
      <c r="C230" s="20" t="s">
        <v>338</v>
      </c>
      <c r="D230" s="20" t="s">
        <v>340</v>
      </c>
      <c r="E230" s="21">
        <v>7</v>
      </c>
      <c r="F230" s="22" t="s">
        <v>268</v>
      </c>
      <c r="G230" s="31"/>
      <c r="H230" s="109"/>
      <c r="I230" s="106"/>
    </row>
    <row r="231" spans="2:9" s="7" customFormat="1" ht="18.75" customHeight="1" x14ac:dyDescent="0.2">
      <c r="B231" s="25"/>
      <c r="C231" s="13"/>
      <c r="D231" s="13"/>
      <c r="E231" s="14"/>
      <c r="F231" s="15"/>
      <c r="G231" s="30"/>
      <c r="H231" s="108"/>
      <c r="I231" s="17"/>
    </row>
    <row r="232" spans="2:9" s="7" customFormat="1" ht="18.75" customHeight="1" x14ac:dyDescent="0.2">
      <c r="B232" s="26"/>
      <c r="C232" s="20" t="s">
        <v>338</v>
      </c>
      <c r="D232" s="20" t="s">
        <v>341</v>
      </c>
      <c r="E232" s="21">
        <v>2</v>
      </c>
      <c r="F232" s="22" t="s">
        <v>268</v>
      </c>
      <c r="G232" s="31"/>
      <c r="H232" s="109"/>
      <c r="I232" s="106"/>
    </row>
    <row r="233" spans="2:9" ht="18.75" customHeight="1" x14ac:dyDescent="0.2">
      <c r="B233" s="25"/>
      <c r="C233" s="13"/>
      <c r="D233" s="13"/>
      <c r="E233" s="14"/>
      <c r="F233" s="15"/>
      <c r="G233" s="30"/>
      <c r="H233" s="108"/>
      <c r="I233" s="17"/>
    </row>
    <row r="234" spans="2:9" ht="18.75" customHeight="1" x14ac:dyDescent="0.2">
      <c r="B234" s="26"/>
      <c r="C234" s="20" t="s">
        <v>342</v>
      </c>
      <c r="D234" s="20" t="s">
        <v>343</v>
      </c>
      <c r="E234" s="21">
        <v>1</v>
      </c>
      <c r="F234" s="22" t="s">
        <v>243</v>
      </c>
      <c r="G234" s="31"/>
      <c r="H234" s="109"/>
      <c r="I234" s="106"/>
    </row>
    <row r="235" spans="2:9" ht="18.75" customHeight="1" x14ac:dyDescent="0.2">
      <c r="B235" s="25"/>
      <c r="C235" s="13"/>
      <c r="D235" s="13"/>
      <c r="E235" s="14"/>
      <c r="F235" s="15"/>
      <c r="G235" s="30"/>
      <c r="H235" s="108"/>
      <c r="I235" s="17"/>
    </row>
    <row r="236" spans="2:9" ht="18.75" customHeight="1" x14ac:dyDescent="0.2">
      <c r="B236" s="26"/>
      <c r="C236" s="20" t="s">
        <v>344</v>
      </c>
      <c r="D236" s="20" t="s">
        <v>345</v>
      </c>
      <c r="E236" s="21">
        <v>1</v>
      </c>
      <c r="F236" s="22" t="s">
        <v>264</v>
      </c>
      <c r="G236" s="31"/>
      <c r="H236" s="109"/>
      <c r="I236" s="106"/>
    </row>
    <row r="237" spans="2:9" ht="18.75" customHeight="1" x14ac:dyDescent="0.2">
      <c r="B237" s="25"/>
      <c r="C237" s="13"/>
      <c r="D237" s="13"/>
      <c r="E237" s="14"/>
      <c r="F237" s="15"/>
      <c r="G237" s="30"/>
      <c r="H237" s="108"/>
      <c r="I237" s="17"/>
    </row>
    <row r="238" spans="2:9" ht="18.75" customHeight="1" x14ac:dyDescent="0.2">
      <c r="B238" s="26"/>
      <c r="C238" s="20" t="s">
        <v>307</v>
      </c>
      <c r="D238" s="20" t="s">
        <v>346</v>
      </c>
      <c r="E238" s="21">
        <v>4</v>
      </c>
      <c r="F238" s="22" t="s">
        <v>282</v>
      </c>
      <c r="G238" s="31"/>
      <c r="H238" s="109"/>
      <c r="I238" s="106"/>
    </row>
    <row r="239" spans="2:9" ht="18.75" customHeight="1" x14ac:dyDescent="0.2">
      <c r="B239" s="25"/>
      <c r="C239" s="13"/>
      <c r="D239" s="13"/>
      <c r="E239" s="14"/>
      <c r="F239" s="15"/>
      <c r="G239" s="30"/>
      <c r="H239" s="108"/>
      <c r="I239" s="17"/>
    </row>
    <row r="240" spans="2:9" ht="18.75" customHeight="1" x14ac:dyDescent="0.2">
      <c r="B240" s="26"/>
      <c r="C240" s="20">
        <v>0</v>
      </c>
      <c r="D240" s="20">
        <v>0</v>
      </c>
      <c r="E240" s="21">
        <v>0</v>
      </c>
      <c r="F240" s="22">
        <v>0</v>
      </c>
      <c r="G240" s="31"/>
      <c r="H240" s="109"/>
      <c r="I240" s="106"/>
    </row>
    <row r="241" spans="2:9" ht="18.75" customHeight="1" x14ac:dyDescent="0.2">
      <c r="B241" s="25"/>
      <c r="C241" s="13"/>
      <c r="D241" s="13"/>
      <c r="E241" s="14"/>
      <c r="F241" s="15"/>
      <c r="G241" s="30"/>
      <c r="H241" s="108"/>
      <c r="I241" s="17"/>
    </row>
    <row r="242" spans="2:9" ht="18.75" customHeight="1" x14ac:dyDescent="0.2">
      <c r="B242" s="26"/>
      <c r="C242" s="20" t="s">
        <v>347</v>
      </c>
      <c r="D242" s="20">
        <v>0</v>
      </c>
      <c r="E242" s="21">
        <v>0</v>
      </c>
      <c r="F242" s="22">
        <v>0</v>
      </c>
      <c r="G242" s="31"/>
      <c r="H242" s="109"/>
      <c r="I242" s="106"/>
    </row>
    <row r="243" spans="2:9" ht="18.75" customHeight="1" x14ac:dyDescent="0.2">
      <c r="B243" s="25"/>
      <c r="C243" s="13"/>
      <c r="D243" s="13"/>
      <c r="E243" s="14"/>
      <c r="F243" s="15"/>
      <c r="G243" s="30"/>
      <c r="H243" s="108"/>
      <c r="I243" s="17"/>
    </row>
    <row r="244" spans="2:9" ht="18.75" customHeight="1" x14ac:dyDescent="0.2">
      <c r="B244" s="26"/>
      <c r="C244" s="20">
        <v>0</v>
      </c>
      <c r="D244" s="20">
        <v>0</v>
      </c>
      <c r="E244" s="21">
        <v>0</v>
      </c>
      <c r="F244" s="22">
        <v>0</v>
      </c>
      <c r="G244" s="31"/>
      <c r="H244" s="109"/>
      <c r="I244" s="106"/>
    </row>
    <row r="245" spans="2:9" ht="18.75" customHeight="1" x14ac:dyDescent="0.2">
      <c r="B245" s="25"/>
      <c r="C245" s="13"/>
      <c r="D245" s="13"/>
      <c r="E245" s="14"/>
      <c r="F245" s="15"/>
      <c r="G245" s="30"/>
      <c r="H245" s="108"/>
      <c r="I245" s="17"/>
    </row>
    <row r="246" spans="2:9" ht="18.75" customHeight="1" x14ac:dyDescent="0.2">
      <c r="B246" s="26"/>
      <c r="C246" s="20">
        <v>0</v>
      </c>
      <c r="D246" s="20">
        <v>0</v>
      </c>
      <c r="E246" s="21">
        <v>0</v>
      </c>
      <c r="F246" s="22">
        <v>0</v>
      </c>
      <c r="G246" s="31"/>
      <c r="H246" s="109"/>
      <c r="I246" s="106"/>
    </row>
    <row r="247" spans="2:9" ht="18.75" customHeight="1" x14ac:dyDescent="0.2">
      <c r="B247" s="25"/>
      <c r="C247" s="13"/>
      <c r="D247" s="13"/>
      <c r="E247" s="14"/>
      <c r="F247" s="15"/>
      <c r="G247" s="30"/>
      <c r="H247" s="108"/>
      <c r="I247" s="17"/>
    </row>
    <row r="248" spans="2:9" ht="18.75" customHeight="1" x14ac:dyDescent="0.2">
      <c r="B248" s="26"/>
      <c r="C248" s="20"/>
      <c r="D248" s="20"/>
      <c r="E248" s="21"/>
      <c r="F248" s="22"/>
      <c r="G248" s="31"/>
      <c r="H248" s="109"/>
      <c r="I248" s="106"/>
    </row>
    <row r="249" spans="2:9" ht="18.75" customHeight="1" x14ac:dyDescent="0.2">
      <c r="B249" s="25"/>
      <c r="C249" s="13"/>
      <c r="D249" s="13"/>
      <c r="E249" s="14"/>
      <c r="F249" s="15"/>
      <c r="G249" s="30"/>
      <c r="H249" s="108"/>
      <c r="I249" s="17"/>
    </row>
    <row r="250" spans="2:9" ht="18.75" customHeight="1" x14ac:dyDescent="0.2">
      <c r="B250" s="26"/>
      <c r="C250" s="20"/>
      <c r="D250" s="20"/>
      <c r="E250" s="21"/>
      <c r="F250" s="22"/>
      <c r="G250" s="31"/>
      <c r="H250" s="109"/>
      <c r="I250" s="106"/>
    </row>
    <row r="251" spans="2:9" ht="18.75" customHeight="1" x14ac:dyDescent="0.2">
      <c r="B251" s="25"/>
      <c r="C251" s="13"/>
      <c r="D251" s="13"/>
      <c r="E251" s="14"/>
      <c r="F251" s="15"/>
      <c r="G251" s="30"/>
      <c r="H251" s="108"/>
      <c r="I251" s="17"/>
    </row>
    <row r="252" spans="2:9" ht="18.75" customHeight="1" x14ac:dyDescent="0.2">
      <c r="B252" s="26"/>
      <c r="C252" s="20"/>
      <c r="D252" s="20"/>
      <c r="E252" s="21"/>
      <c r="F252" s="22"/>
      <c r="G252" s="31"/>
      <c r="H252" s="109"/>
      <c r="I252" s="106"/>
    </row>
    <row r="253" spans="2:9" ht="18.75" customHeight="1" x14ac:dyDescent="0.2">
      <c r="B253" s="25"/>
      <c r="C253" s="13"/>
      <c r="D253" s="13"/>
      <c r="E253" s="14"/>
      <c r="F253" s="15"/>
      <c r="G253" s="30"/>
      <c r="H253" s="108"/>
      <c r="I253" s="17"/>
    </row>
    <row r="254" spans="2:9" ht="18.75" customHeight="1" x14ac:dyDescent="0.2">
      <c r="B254" s="26"/>
      <c r="C254" s="20"/>
      <c r="D254" s="20"/>
      <c r="E254" s="21"/>
      <c r="F254" s="22"/>
      <c r="G254" s="31"/>
      <c r="H254" s="109"/>
      <c r="I254" s="106"/>
    </row>
    <row r="255" spans="2:9" ht="18.75" customHeight="1" x14ac:dyDescent="0.2">
      <c r="B255" s="25"/>
      <c r="C255" s="13"/>
      <c r="D255" s="13"/>
      <c r="E255" s="14"/>
      <c r="F255" s="15"/>
      <c r="G255" s="30"/>
      <c r="H255" s="108"/>
      <c r="I255" s="17"/>
    </row>
    <row r="256" spans="2:9" ht="18.75" customHeight="1" x14ac:dyDescent="0.2">
      <c r="B256" s="26"/>
      <c r="C256" s="20"/>
      <c r="D256" s="20"/>
      <c r="E256" s="21"/>
      <c r="F256" s="22"/>
      <c r="G256" s="31"/>
      <c r="H256" s="109"/>
      <c r="I256" s="106"/>
    </row>
    <row r="257" spans="2:9" ht="18.75" customHeight="1" x14ac:dyDescent="0.2">
      <c r="B257" s="25"/>
      <c r="C257" s="13"/>
      <c r="D257" s="13"/>
      <c r="E257" s="14"/>
      <c r="F257" s="15"/>
      <c r="G257" s="30"/>
      <c r="H257" s="108"/>
      <c r="I257" s="17"/>
    </row>
    <row r="258" spans="2:9" ht="18.75" customHeight="1" x14ac:dyDescent="0.2">
      <c r="B258" s="26"/>
      <c r="C258" s="20"/>
      <c r="D258" s="20"/>
      <c r="E258" s="21"/>
      <c r="F258" s="22"/>
      <c r="G258" s="31"/>
      <c r="H258" s="109"/>
      <c r="I258" s="106"/>
    </row>
    <row r="259" spans="2:9" ht="18.75" customHeight="1" x14ac:dyDescent="0.2">
      <c r="B259" s="25"/>
      <c r="C259" s="13"/>
      <c r="D259" s="13"/>
      <c r="E259" s="14"/>
      <c r="F259" s="15"/>
      <c r="G259" s="30"/>
      <c r="H259" s="108"/>
      <c r="I259" s="17"/>
    </row>
    <row r="260" spans="2:9" ht="18.75" customHeight="1" x14ac:dyDescent="0.2">
      <c r="B260" s="26"/>
      <c r="C260" s="20"/>
      <c r="D260" s="20"/>
      <c r="E260" s="21"/>
      <c r="F260" s="22"/>
      <c r="G260" s="31"/>
      <c r="H260" s="109"/>
      <c r="I260" s="106"/>
    </row>
    <row r="261" spans="2:9" ht="18.75" customHeight="1" x14ac:dyDescent="0.2">
      <c r="B261" s="25"/>
      <c r="C261" s="13"/>
      <c r="D261" s="13"/>
      <c r="E261" s="14"/>
      <c r="F261" s="15"/>
      <c r="G261" s="30"/>
      <c r="H261" s="108"/>
      <c r="I261" s="17"/>
    </row>
    <row r="262" spans="2:9" ht="18.75" customHeight="1" x14ac:dyDescent="0.2">
      <c r="B262" s="26"/>
      <c r="C262" s="20"/>
      <c r="D262" s="20"/>
      <c r="E262" s="21"/>
      <c r="F262" s="22"/>
      <c r="G262" s="31"/>
      <c r="H262" s="109"/>
      <c r="I262" s="106"/>
    </row>
    <row r="263" spans="2:9" ht="18.75" customHeight="1" x14ac:dyDescent="0.2">
      <c r="B263" s="25"/>
      <c r="C263" s="13"/>
      <c r="D263" s="13"/>
      <c r="E263" s="14"/>
      <c r="F263" s="15"/>
      <c r="G263" s="30"/>
      <c r="H263" s="108"/>
      <c r="I263" s="17"/>
    </row>
    <row r="264" spans="2:9" ht="18.75" customHeight="1" x14ac:dyDescent="0.2">
      <c r="B264" s="26"/>
      <c r="C264" s="20"/>
      <c r="D264" s="20"/>
      <c r="E264" s="21"/>
      <c r="F264" s="22"/>
      <c r="G264" s="31"/>
      <c r="H264" s="109"/>
      <c r="I264" s="106"/>
    </row>
    <row r="265" spans="2:9" ht="18.75" customHeight="1" x14ac:dyDescent="0.2">
      <c r="B265" s="25"/>
      <c r="C265" s="13"/>
      <c r="D265" s="13"/>
      <c r="E265" s="14"/>
      <c r="F265" s="15"/>
      <c r="G265" s="30"/>
      <c r="H265" s="108"/>
      <c r="I265" s="17"/>
    </row>
    <row r="266" spans="2:9" ht="18.75" customHeight="1" x14ac:dyDescent="0.2">
      <c r="B266" s="26"/>
      <c r="C266" s="20"/>
      <c r="D266" s="20"/>
      <c r="E266" s="21"/>
      <c r="F266" s="22"/>
      <c r="G266" s="31"/>
      <c r="H266" s="109"/>
      <c r="I266" s="106"/>
    </row>
    <row r="267" spans="2:9" ht="18.75" customHeight="1" x14ac:dyDescent="0.2">
      <c r="B267" s="25"/>
      <c r="C267" s="13"/>
      <c r="D267" s="13"/>
      <c r="E267" s="14"/>
      <c r="F267" s="15"/>
      <c r="G267" s="30"/>
      <c r="H267" s="108"/>
      <c r="I267" s="17"/>
    </row>
    <row r="268" spans="2:9" ht="18.75" customHeight="1" x14ac:dyDescent="0.2">
      <c r="B268" s="26"/>
      <c r="C268" s="20"/>
      <c r="D268" s="20"/>
      <c r="E268" s="21"/>
      <c r="F268" s="22"/>
      <c r="G268" s="31"/>
      <c r="H268" s="109"/>
      <c r="I268" s="106"/>
    </row>
    <row r="269" spans="2:9" ht="18.75" customHeight="1" x14ac:dyDescent="0.2">
      <c r="B269" s="25"/>
      <c r="C269" s="13"/>
      <c r="D269" s="13"/>
      <c r="E269" s="14"/>
      <c r="F269" s="15"/>
      <c r="G269" s="30"/>
      <c r="H269" s="108"/>
      <c r="I269" s="17"/>
    </row>
    <row r="270" spans="2:9" ht="18.75" customHeight="1" x14ac:dyDescent="0.2">
      <c r="B270" s="26"/>
      <c r="C270" s="20"/>
      <c r="D270" s="20"/>
      <c r="E270" s="21"/>
      <c r="F270" s="22"/>
      <c r="G270" s="31"/>
      <c r="H270" s="109"/>
      <c r="I270" s="106"/>
    </row>
    <row r="271" spans="2:9" ht="18.75" customHeight="1" x14ac:dyDescent="0.2">
      <c r="B271" s="25"/>
      <c r="C271" s="13"/>
      <c r="D271" s="13"/>
      <c r="E271" s="14"/>
      <c r="F271" s="15"/>
      <c r="G271" s="30"/>
      <c r="H271" s="108"/>
      <c r="I271" s="17"/>
    </row>
    <row r="272" spans="2:9" ht="18.75" customHeight="1" x14ac:dyDescent="0.2">
      <c r="B272" s="26"/>
      <c r="C272" s="20"/>
      <c r="D272" s="20"/>
      <c r="E272" s="21"/>
      <c r="F272" s="22"/>
      <c r="G272" s="31"/>
      <c r="H272" s="109"/>
      <c r="I272" s="106"/>
    </row>
    <row r="273" spans="2:9" ht="18.75" customHeight="1" x14ac:dyDescent="0.2">
      <c r="B273" s="25"/>
      <c r="C273" s="13"/>
      <c r="D273" s="13"/>
      <c r="E273" s="14"/>
      <c r="F273" s="15"/>
      <c r="G273" s="30"/>
      <c r="H273" s="108"/>
      <c r="I273" s="17"/>
    </row>
    <row r="274" spans="2:9" ht="18.75" customHeight="1" x14ac:dyDescent="0.2">
      <c r="B274" s="26"/>
      <c r="C274" s="20"/>
      <c r="D274" s="20"/>
      <c r="E274" s="21"/>
      <c r="F274" s="22"/>
      <c r="G274" s="31"/>
      <c r="H274" s="109"/>
      <c r="I274" s="106"/>
    </row>
    <row r="275" spans="2:9" ht="18.75" customHeight="1" x14ac:dyDescent="0.2">
      <c r="B275" s="25"/>
      <c r="C275" s="13"/>
      <c r="D275" s="13"/>
      <c r="E275" s="14"/>
      <c r="F275" s="15"/>
      <c r="G275" s="30"/>
      <c r="H275" s="108"/>
      <c r="I275" s="17"/>
    </row>
    <row r="276" spans="2:9" ht="18.75" customHeight="1" x14ac:dyDescent="0.2">
      <c r="B276" s="26"/>
      <c r="C276" s="20"/>
      <c r="D276" s="20"/>
      <c r="E276" s="21"/>
      <c r="F276" s="22"/>
      <c r="G276" s="31"/>
      <c r="H276" s="109"/>
      <c r="I276" s="106"/>
    </row>
    <row r="277" spans="2:9" ht="18.75" customHeight="1" x14ac:dyDescent="0.2">
      <c r="B277" s="25"/>
      <c r="C277" s="13"/>
      <c r="D277" s="13"/>
      <c r="E277" s="14"/>
      <c r="F277" s="15"/>
      <c r="G277" s="30"/>
      <c r="H277" s="108"/>
      <c r="I277" s="17"/>
    </row>
    <row r="278" spans="2:9" ht="18.75" customHeight="1" x14ac:dyDescent="0.2">
      <c r="B278" s="26"/>
      <c r="C278" s="20"/>
      <c r="D278" s="20"/>
      <c r="E278" s="21"/>
      <c r="F278" s="22"/>
      <c r="G278" s="31"/>
      <c r="H278" s="109"/>
      <c r="I278" s="106"/>
    </row>
    <row r="279" spans="2:9" ht="18.75" customHeight="1" x14ac:dyDescent="0.2">
      <c r="B279" s="25"/>
      <c r="C279" s="13"/>
      <c r="D279" s="13"/>
      <c r="E279" s="14"/>
      <c r="F279" s="15"/>
      <c r="G279" s="30"/>
      <c r="H279" s="108"/>
      <c r="I279" s="17"/>
    </row>
    <row r="280" spans="2:9" ht="18.75" customHeight="1" x14ac:dyDescent="0.2">
      <c r="B280" s="26"/>
      <c r="C280" s="20"/>
      <c r="D280" s="20"/>
      <c r="E280" s="21"/>
      <c r="F280" s="22"/>
      <c r="G280" s="31"/>
      <c r="H280" s="109"/>
      <c r="I280" s="106"/>
    </row>
    <row r="281" spans="2:9" ht="18.75" customHeight="1" x14ac:dyDescent="0.2">
      <c r="B281" s="25"/>
      <c r="C281" s="13"/>
      <c r="D281" s="13"/>
      <c r="E281" s="14"/>
      <c r="F281" s="15"/>
      <c r="G281" s="30"/>
      <c r="H281" s="108"/>
      <c r="I281" s="17"/>
    </row>
    <row r="282" spans="2:9" ht="18.75" customHeight="1" x14ac:dyDescent="0.2">
      <c r="B282" s="26"/>
      <c r="C282" s="20"/>
      <c r="D282" s="20"/>
      <c r="E282" s="21"/>
      <c r="F282" s="22"/>
      <c r="G282" s="31"/>
      <c r="H282" s="109"/>
      <c r="I282" s="106"/>
    </row>
    <row r="283" spans="2:9" ht="18.75" customHeight="1" x14ac:dyDescent="0.2">
      <c r="B283" s="25"/>
      <c r="C283" s="13"/>
      <c r="D283" s="13"/>
      <c r="E283" s="14"/>
      <c r="F283" s="15"/>
      <c r="G283" s="30"/>
      <c r="H283" s="108"/>
      <c r="I283" s="17"/>
    </row>
    <row r="284" spans="2:9" ht="18.75" customHeight="1" x14ac:dyDescent="0.2">
      <c r="B284" s="26"/>
      <c r="C284" s="20"/>
      <c r="D284" s="20"/>
      <c r="E284" s="21"/>
      <c r="F284" s="22"/>
      <c r="G284" s="31"/>
      <c r="H284" s="109"/>
      <c r="I284" s="106"/>
    </row>
    <row r="285" spans="2:9" ht="18.75" customHeight="1" x14ac:dyDescent="0.2">
      <c r="B285" s="25"/>
      <c r="C285" s="13"/>
      <c r="D285" s="13"/>
      <c r="E285" s="14"/>
      <c r="F285" s="15"/>
      <c r="G285" s="30"/>
      <c r="H285" s="108"/>
      <c r="I285" s="17"/>
    </row>
    <row r="286" spans="2:9" ht="18.75" customHeight="1" x14ac:dyDescent="0.2">
      <c r="B286" s="26"/>
      <c r="C286" s="20"/>
      <c r="D286" s="20"/>
      <c r="E286" s="21"/>
      <c r="F286" s="22"/>
      <c r="G286" s="31"/>
      <c r="H286" s="109"/>
      <c r="I286" s="106"/>
    </row>
    <row r="287" spans="2:9" ht="18.75" customHeight="1" x14ac:dyDescent="0.2">
      <c r="B287" s="25"/>
      <c r="C287" s="13"/>
      <c r="D287" s="13"/>
      <c r="E287" s="14"/>
      <c r="F287" s="15"/>
      <c r="G287" s="30"/>
      <c r="H287" s="108"/>
      <c r="I287" s="17"/>
    </row>
    <row r="288" spans="2:9" ht="18.75" customHeight="1" x14ac:dyDescent="0.2">
      <c r="B288" s="26"/>
      <c r="C288" s="20"/>
      <c r="D288" s="20"/>
      <c r="E288" s="21"/>
      <c r="F288" s="22"/>
      <c r="G288" s="31"/>
      <c r="H288" s="109"/>
      <c r="I288" s="106"/>
    </row>
    <row r="289" spans="2:9" ht="18.75" customHeight="1" x14ac:dyDescent="0.2">
      <c r="B289" s="25"/>
      <c r="C289" s="13"/>
      <c r="D289" s="13"/>
      <c r="E289" s="14"/>
      <c r="F289" s="15"/>
      <c r="G289" s="30"/>
      <c r="H289" s="108"/>
      <c r="I289" s="17"/>
    </row>
    <row r="290" spans="2:9" ht="18.75" customHeight="1" x14ac:dyDescent="0.2">
      <c r="B290" s="26"/>
      <c r="C290" s="20"/>
      <c r="D290" s="20"/>
      <c r="E290" s="21"/>
      <c r="F290" s="22"/>
      <c r="G290" s="31"/>
      <c r="H290" s="109"/>
      <c r="I290" s="106"/>
    </row>
    <row r="291" spans="2:9" ht="18.75" customHeight="1" x14ac:dyDescent="0.2">
      <c r="B291" s="25"/>
      <c r="C291" s="13"/>
      <c r="D291" s="13"/>
      <c r="E291" s="14"/>
      <c r="F291" s="15"/>
      <c r="G291" s="30"/>
      <c r="H291" s="108"/>
      <c r="I291" s="17"/>
    </row>
    <row r="292" spans="2:9" ht="18.75" customHeight="1" x14ac:dyDescent="0.2">
      <c r="B292" s="26"/>
      <c r="C292" s="20"/>
      <c r="D292" s="20"/>
      <c r="E292" s="21"/>
      <c r="F292" s="22"/>
      <c r="G292" s="31"/>
      <c r="H292" s="109"/>
      <c r="I292" s="106"/>
    </row>
    <row r="293" spans="2:9" ht="18.75" customHeight="1" x14ac:dyDescent="0.2">
      <c r="B293" s="25"/>
      <c r="C293" s="13"/>
      <c r="D293" s="13"/>
      <c r="E293" s="14"/>
      <c r="F293" s="15"/>
      <c r="G293" s="30"/>
      <c r="H293" s="108"/>
      <c r="I293" s="17"/>
    </row>
    <row r="294" spans="2:9" ht="18.75" customHeight="1" x14ac:dyDescent="0.2">
      <c r="B294" s="26"/>
      <c r="C294" s="20"/>
      <c r="D294" s="20"/>
      <c r="E294" s="21"/>
      <c r="F294" s="22"/>
      <c r="G294" s="31"/>
      <c r="H294" s="109"/>
      <c r="I294" s="106"/>
    </row>
    <row r="295" spans="2:9" ht="18.75" customHeight="1" x14ac:dyDescent="0.2">
      <c r="B295" s="25"/>
      <c r="C295" s="13"/>
      <c r="D295" s="13"/>
      <c r="E295" s="14"/>
      <c r="F295" s="15"/>
      <c r="G295" s="30"/>
      <c r="H295" s="108"/>
      <c r="I295" s="17"/>
    </row>
    <row r="296" spans="2:9" ht="18.75" customHeight="1" x14ac:dyDescent="0.2">
      <c r="B296" s="26"/>
      <c r="C296" s="20"/>
      <c r="D296" s="20"/>
      <c r="E296" s="21"/>
      <c r="F296" s="22"/>
      <c r="G296" s="31"/>
      <c r="H296" s="109"/>
      <c r="I296" s="106"/>
    </row>
    <row r="297" spans="2:9" ht="18.75" customHeight="1" x14ac:dyDescent="0.2">
      <c r="B297" s="25"/>
      <c r="C297" s="13"/>
      <c r="D297" s="13"/>
      <c r="E297" s="14"/>
      <c r="F297" s="15"/>
      <c r="G297" s="30"/>
      <c r="H297" s="108"/>
      <c r="I297" s="17"/>
    </row>
    <row r="298" spans="2:9" ht="18.75" customHeight="1" x14ac:dyDescent="0.2">
      <c r="B298" s="26"/>
      <c r="C298" s="20"/>
      <c r="D298" s="20"/>
      <c r="E298" s="21"/>
      <c r="F298" s="22"/>
      <c r="G298" s="31"/>
      <c r="H298" s="109"/>
      <c r="I298" s="106"/>
    </row>
  </sheetData>
  <mergeCells count="1">
    <mergeCell ref="B2:C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headerFooter>
    <oddHeader xml:space="preserve">&amp;R
&amp;"ＭＳ Ｐゴシック,標準"&amp;12P.&amp;P&amp;"-,標準"&amp;11
</oddHeader>
  </headerFooter>
  <rowBreaks count="3" manualBreakCount="3">
    <brk id="78" max="8" man="1"/>
    <brk id="154" max="8" man="1"/>
    <brk id="230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154"/>
  <sheetViews>
    <sheetView showZeros="0" view="pageBreakPreview" topLeftCell="A123" zoomScale="55" zoomScaleNormal="100" zoomScaleSheetLayoutView="55" zoomScalePageLayoutView="60" workbookViewId="0">
      <selection activeCell="E1" sqref="E1"/>
    </sheetView>
  </sheetViews>
  <sheetFormatPr defaultRowHeight="17.25" x14ac:dyDescent="0.2"/>
  <cols>
    <col min="1" max="1" width="2.125" style="70" customWidth="1"/>
    <col min="2" max="2" width="8.75" style="70" customWidth="1"/>
    <col min="3" max="3" width="40.375" style="70" customWidth="1"/>
    <col min="4" max="4" width="32.625" style="70" customWidth="1"/>
    <col min="5" max="5" width="14.5" style="78" customWidth="1"/>
    <col min="6" max="6" width="8.25" style="70" customWidth="1"/>
    <col min="7" max="7" width="16.5" style="7" customWidth="1"/>
    <col min="8" max="8" width="22.125" style="111" customWidth="1"/>
    <col min="9" max="9" width="19.375" style="111" customWidth="1"/>
    <col min="10" max="16384" width="9" style="70"/>
  </cols>
  <sheetData>
    <row r="1" spans="2:9" s="7" customFormat="1" ht="24.75" customHeight="1" x14ac:dyDescent="0.2">
      <c r="B1" s="1"/>
      <c r="C1" s="2" t="s">
        <v>0</v>
      </c>
      <c r="D1" s="3"/>
      <c r="E1" s="4"/>
      <c r="F1" s="5"/>
      <c r="G1" s="6"/>
      <c r="H1" s="6"/>
      <c r="I1" s="3"/>
    </row>
    <row r="2" spans="2:9" s="7" customFormat="1" ht="24.75" customHeight="1" x14ac:dyDescent="0.2">
      <c r="B2" s="136" t="s">
        <v>1</v>
      </c>
      <c r="C2" s="137"/>
      <c r="D2" s="8" t="s">
        <v>2</v>
      </c>
      <c r="E2" s="9" t="s">
        <v>3</v>
      </c>
      <c r="F2" s="8" t="s">
        <v>4</v>
      </c>
      <c r="G2" s="10" t="s">
        <v>5</v>
      </c>
      <c r="H2" s="107" t="s">
        <v>6</v>
      </c>
      <c r="I2" s="93" t="s">
        <v>7</v>
      </c>
    </row>
    <row r="3" spans="2:9" ht="18.75" customHeight="1" x14ac:dyDescent="0.2">
      <c r="B3" s="71"/>
      <c r="C3" s="72"/>
      <c r="D3" s="72"/>
      <c r="E3" s="73"/>
      <c r="F3" s="71"/>
      <c r="G3" s="30"/>
      <c r="H3" s="108"/>
      <c r="I3" s="17"/>
    </row>
    <row r="4" spans="2:9" ht="18.75" customHeight="1" x14ac:dyDescent="0.2">
      <c r="B4" s="74" t="s">
        <v>361</v>
      </c>
      <c r="C4" s="75" t="s">
        <v>362</v>
      </c>
      <c r="D4" s="75"/>
      <c r="E4" s="76"/>
      <c r="F4" s="74"/>
      <c r="G4" s="31"/>
      <c r="H4" s="109"/>
      <c r="I4" s="106"/>
    </row>
    <row r="5" spans="2:9" ht="18.75" customHeight="1" x14ac:dyDescent="0.2">
      <c r="B5" s="71"/>
      <c r="C5" s="72"/>
      <c r="D5" s="72"/>
      <c r="E5" s="73"/>
      <c r="F5" s="71"/>
      <c r="G5" s="30"/>
      <c r="H5" s="108"/>
      <c r="I5" s="17"/>
    </row>
    <row r="6" spans="2:9" ht="18.75" customHeight="1" x14ac:dyDescent="0.2">
      <c r="B6" s="74"/>
      <c r="C6" s="75"/>
      <c r="D6" s="75"/>
      <c r="E6" s="76"/>
      <c r="F6" s="74"/>
      <c r="G6" s="31"/>
      <c r="H6" s="109"/>
      <c r="I6" s="106"/>
    </row>
    <row r="7" spans="2:9" ht="18.75" customHeight="1" x14ac:dyDescent="0.2">
      <c r="B7" s="71"/>
      <c r="C7" s="72"/>
      <c r="D7" s="72"/>
      <c r="E7" s="73"/>
      <c r="F7" s="71"/>
      <c r="G7" s="30"/>
      <c r="H7" s="108"/>
      <c r="I7" s="17"/>
    </row>
    <row r="8" spans="2:9" ht="18.75" customHeight="1" x14ac:dyDescent="0.2">
      <c r="B8" s="74">
        <f>B80</f>
        <v>1</v>
      </c>
      <c r="C8" s="75" t="str">
        <f>C80</f>
        <v>給水設備</v>
      </c>
      <c r="D8" s="75"/>
      <c r="E8" s="76">
        <v>1</v>
      </c>
      <c r="F8" s="77" t="s">
        <v>349</v>
      </c>
      <c r="G8" s="31"/>
      <c r="H8" s="109"/>
      <c r="I8" s="106"/>
    </row>
    <row r="9" spans="2:9" ht="18.75" customHeight="1" x14ac:dyDescent="0.2">
      <c r="B9" s="71"/>
      <c r="C9" s="72"/>
      <c r="D9" s="72"/>
      <c r="E9" s="73"/>
      <c r="F9" s="71"/>
      <c r="G9" s="30"/>
      <c r="H9" s="108"/>
      <c r="I9" s="17"/>
    </row>
    <row r="10" spans="2:9" ht="18.75" customHeight="1" x14ac:dyDescent="0.2">
      <c r="B10" s="74">
        <f>B116</f>
        <v>2</v>
      </c>
      <c r="C10" s="75" t="str">
        <f>C116</f>
        <v>排水設備</v>
      </c>
      <c r="D10" s="75"/>
      <c r="E10" s="76">
        <v>1</v>
      </c>
      <c r="F10" s="77" t="s">
        <v>349</v>
      </c>
      <c r="G10" s="31"/>
      <c r="H10" s="109"/>
      <c r="I10" s="106"/>
    </row>
    <row r="11" spans="2:9" ht="18.75" customHeight="1" x14ac:dyDescent="0.2">
      <c r="B11" s="71"/>
      <c r="C11" s="72"/>
      <c r="D11" s="72"/>
      <c r="E11" s="73"/>
      <c r="F11" s="71"/>
      <c r="G11" s="30"/>
      <c r="H11" s="108"/>
      <c r="I11" s="17"/>
    </row>
    <row r="12" spans="2:9" ht="18.75" customHeight="1" x14ac:dyDescent="0.2">
      <c r="B12" s="74">
        <f>B130</f>
        <v>3</v>
      </c>
      <c r="C12" s="75" t="str">
        <f>C130</f>
        <v>空調設備</v>
      </c>
      <c r="D12" s="75"/>
      <c r="E12" s="76">
        <v>1</v>
      </c>
      <c r="F12" s="77" t="s">
        <v>349</v>
      </c>
      <c r="G12" s="31"/>
      <c r="H12" s="109"/>
      <c r="I12" s="106"/>
    </row>
    <row r="13" spans="2:9" ht="18.75" customHeight="1" x14ac:dyDescent="0.2">
      <c r="B13" s="71"/>
      <c r="C13" s="72"/>
      <c r="D13" s="72"/>
      <c r="E13" s="73"/>
      <c r="F13" s="71"/>
      <c r="G13" s="30"/>
      <c r="H13" s="108"/>
      <c r="I13" s="17"/>
    </row>
    <row r="14" spans="2:9" ht="18.75" customHeight="1" x14ac:dyDescent="0.2">
      <c r="B14" s="74"/>
      <c r="C14" s="75"/>
      <c r="D14" s="75"/>
      <c r="E14" s="77"/>
      <c r="F14" s="77"/>
      <c r="G14" s="31"/>
      <c r="H14" s="109"/>
      <c r="I14" s="106"/>
    </row>
    <row r="15" spans="2:9" ht="18.75" customHeight="1" x14ac:dyDescent="0.2">
      <c r="B15" s="71"/>
      <c r="C15" s="72"/>
      <c r="D15" s="72"/>
      <c r="E15" s="73"/>
      <c r="F15" s="71"/>
      <c r="G15" s="30"/>
      <c r="H15" s="108"/>
      <c r="I15" s="17"/>
    </row>
    <row r="16" spans="2:9" ht="18.75" customHeight="1" x14ac:dyDescent="0.2">
      <c r="B16" s="74"/>
      <c r="C16" s="75" t="s">
        <v>405</v>
      </c>
      <c r="D16" s="75"/>
      <c r="E16" s="77"/>
      <c r="F16" s="77"/>
      <c r="G16" s="31"/>
      <c r="H16" s="109"/>
      <c r="I16" s="106"/>
    </row>
    <row r="17" spans="2:9" ht="18.75" customHeight="1" x14ac:dyDescent="0.2">
      <c r="B17" s="25"/>
      <c r="C17" s="13"/>
      <c r="D17" s="13"/>
      <c r="E17" s="14"/>
      <c r="F17" s="15"/>
      <c r="G17" s="30"/>
      <c r="H17" s="108"/>
      <c r="I17" s="17"/>
    </row>
    <row r="18" spans="2:9" ht="18.75" customHeight="1" x14ac:dyDescent="0.2">
      <c r="B18" s="26"/>
      <c r="C18" s="20"/>
      <c r="D18" s="20"/>
      <c r="E18" s="21"/>
      <c r="F18" s="22"/>
      <c r="G18" s="31"/>
      <c r="H18" s="109"/>
      <c r="I18" s="106"/>
    </row>
    <row r="19" spans="2:9" ht="18.75" customHeight="1" x14ac:dyDescent="0.2">
      <c r="B19" s="25"/>
      <c r="C19" s="13"/>
      <c r="D19" s="13"/>
      <c r="E19" s="14"/>
      <c r="F19" s="15"/>
      <c r="G19" s="30"/>
      <c r="H19" s="108"/>
      <c r="I19" s="17"/>
    </row>
    <row r="20" spans="2:9" ht="18.75" customHeight="1" x14ac:dyDescent="0.2">
      <c r="B20" s="26"/>
      <c r="C20" s="20"/>
      <c r="D20" s="20"/>
      <c r="E20" s="21"/>
      <c r="F20" s="22"/>
      <c r="G20" s="31"/>
      <c r="H20" s="109"/>
      <c r="I20" s="106"/>
    </row>
    <row r="21" spans="2:9" ht="18.75" customHeight="1" x14ac:dyDescent="0.2">
      <c r="B21" s="25"/>
      <c r="C21" s="13"/>
      <c r="D21" s="13"/>
      <c r="E21" s="14"/>
      <c r="F21" s="15"/>
      <c r="G21" s="30"/>
      <c r="H21" s="108"/>
      <c r="I21" s="17"/>
    </row>
    <row r="22" spans="2:9" ht="18.75" customHeight="1" x14ac:dyDescent="0.2">
      <c r="B22" s="26"/>
      <c r="C22" s="20"/>
      <c r="D22" s="20"/>
      <c r="E22" s="21"/>
      <c r="F22" s="22"/>
      <c r="G22" s="31"/>
      <c r="H22" s="109"/>
      <c r="I22" s="106"/>
    </row>
    <row r="23" spans="2:9" ht="18.75" customHeight="1" x14ac:dyDescent="0.2">
      <c r="B23" s="25"/>
      <c r="C23" s="13"/>
      <c r="D23" s="13"/>
      <c r="E23" s="14"/>
      <c r="F23" s="15"/>
      <c r="G23" s="30"/>
      <c r="H23" s="108"/>
      <c r="I23" s="17"/>
    </row>
    <row r="24" spans="2:9" ht="18.75" customHeight="1" x14ac:dyDescent="0.2">
      <c r="B24" s="26"/>
      <c r="C24" s="20"/>
      <c r="D24" s="20"/>
      <c r="E24" s="21"/>
      <c r="F24" s="22"/>
      <c r="G24" s="31"/>
      <c r="H24" s="109"/>
      <c r="I24" s="106"/>
    </row>
    <row r="25" spans="2:9" ht="18.75" customHeight="1" x14ac:dyDescent="0.2">
      <c r="B25" s="25"/>
      <c r="C25" s="13"/>
      <c r="D25" s="13"/>
      <c r="E25" s="14"/>
      <c r="F25" s="15"/>
      <c r="G25" s="30"/>
      <c r="H25" s="108"/>
      <c r="I25" s="17"/>
    </row>
    <row r="26" spans="2:9" ht="18.75" customHeight="1" x14ac:dyDescent="0.2">
      <c r="B26" s="26"/>
      <c r="C26" s="20"/>
      <c r="D26" s="20"/>
      <c r="E26" s="21"/>
      <c r="F26" s="22"/>
      <c r="G26" s="31"/>
      <c r="H26" s="109"/>
      <c r="I26" s="106"/>
    </row>
    <row r="27" spans="2:9" ht="18.75" customHeight="1" x14ac:dyDescent="0.2">
      <c r="B27" s="25"/>
      <c r="C27" s="13"/>
      <c r="D27" s="13"/>
      <c r="E27" s="14"/>
      <c r="F27" s="15"/>
      <c r="G27" s="30"/>
      <c r="H27" s="108"/>
      <c r="I27" s="17"/>
    </row>
    <row r="28" spans="2:9" ht="18.75" customHeight="1" x14ac:dyDescent="0.2">
      <c r="B28" s="26"/>
      <c r="C28" s="20"/>
      <c r="D28" s="20"/>
      <c r="E28" s="21"/>
      <c r="F28" s="22"/>
      <c r="G28" s="31"/>
      <c r="H28" s="109"/>
      <c r="I28" s="106"/>
    </row>
    <row r="29" spans="2:9" ht="18.75" customHeight="1" x14ac:dyDescent="0.2">
      <c r="B29" s="25"/>
      <c r="C29" s="13"/>
      <c r="D29" s="13"/>
      <c r="E29" s="14"/>
      <c r="F29" s="15"/>
      <c r="G29" s="30"/>
      <c r="H29" s="108"/>
      <c r="I29" s="17"/>
    </row>
    <row r="30" spans="2:9" ht="18.75" customHeight="1" x14ac:dyDescent="0.2">
      <c r="B30" s="26"/>
      <c r="C30" s="20"/>
      <c r="D30" s="20"/>
      <c r="E30" s="21"/>
      <c r="F30" s="22"/>
      <c r="G30" s="31"/>
      <c r="H30" s="109"/>
      <c r="I30" s="106"/>
    </row>
    <row r="31" spans="2:9" ht="18.75" customHeight="1" x14ac:dyDescent="0.2">
      <c r="B31" s="25"/>
      <c r="C31" s="13"/>
      <c r="D31" s="13"/>
      <c r="E31" s="14"/>
      <c r="F31" s="15"/>
      <c r="G31" s="30"/>
      <c r="H31" s="108"/>
      <c r="I31" s="17"/>
    </row>
    <row r="32" spans="2:9" ht="18.75" customHeight="1" x14ac:dyDescent="0.2">
      <c r="B32" s="26"/>
      <c r="C32" s="20"/>
      <c r="D32" s="20"/>
      <c r="E32" s="21"/>
      <c r="F32" s="22"/>
      <c r="G32" s="31"/>
      <c r="H32" s="109"/>
      <c r="I32" s="106"/>
    </row>
    <row r="33" spans="2:9" ht="18.75" customHeight="1" x14ac:dyDescent="0.2">
      <c r="B33" s="25"/>
      <c r="C33" s="13"/>
      <c r="D33" s="13"/>
      <c r="E33" s="14"/>
      <c r="F33" s="15"/>
      <c r="G33" s="30"/>
      <c r="H33" s="108"/>
      <c r="I33" s="17"/>
    </row>
    <row r="34" spans="2:9" ht="18.75" customHeight="1" x14ac:dyDescent="0.2">
      <c r="B34" s="26"/>
      <c r="C34" s="20"/>
      <c r="D34" s="20"/>
      <c r="E34" s="21"/>
      <c r="F34" s="22"/>
      <c r="G34" s="31"/>
      <c r="H34" s="109"/>
      <c r="I34" s="106"/>
    </row>
    <row r="35" spans="2:9" ht="18.75" customHeight="1" x14ac:dyDescent="0.2">
      <c r="B35" s="25"/>
      <c r="C35" s="13"/>
      <c r="D35" s="13"/>
      <c r="E35" s="14"/>
      <c r="F35" s="15"/>
      <c r="G35" s="30"/>
      <c r="H35" s="108"/>
      <c r="I35" s="17"/>
    </row>
    <row r="36" spans="2:9" ht="18.75" customHeight="1" x14ac:dyDescent="0.2">
      <c r="B36" s="26"/>
      <c r="C36" s="20"/>
      <c r="D36" s="20"/>
      <c r="E36" s="21"/>
      <c r="F36" s="22"/>
      <c r="G36" s="31"/>
      <c r="H36" s="109"/>
      <c r="I36" s="106"/>
    </row>
    <row r="37" spans="2:9" ht="18.75" customHeight="1" x14ac:dyDescent="0.2">
      <c r="B37" s="25"/>
      <c r="C37" s="13"/>
      <c r="D37" s="13"/>
      <c r="E37" s="14"/>
      <c r="F37" s="15"/>
      <c r="G37" s="30"/>
      <c r="H37" s="108"/>
      <c r="I37" s="17"/>
    </row>
    <row r="38" spans="2:9" ht="18.75" customHeight="1" x14ac:dyDescent="0.2">
      <c r="B38" s="26"/>
      <c r="C38" s="20"/>
      <c r="D38" s="20"/>
      <c r="E38" s="21"/>
      <c r="F38" s="22"/>
      <c r="G38" s="31"/>
      <c r="H38" s="109"/>
      <c r="I38" s="106"/>
    </row>
    <row r="39" spans="2:9" ht="18.75" customHeight="1" x14ac:dyDescent="0.2">
      <c r="B39" s="25"/>
      <c r="C39" s="13"/>
      <c r="D39" s="13"/>
      <c r="E39" s="14"/>
      <c r="F39" s="15"/>
      <c r="G39" s="30"/>
      <c r="H39" s="108"/>
      <c r="I39" s="17"/>
    </row>
    <row r="40" spans="2:9" ht="18.75" customHeight="1" x14ac:dyDescent="0.2">
      <c r="B40" s="26"/>
      <c r="C40" s="20"/>
      <c r="D40" s="20"/>
      <c r="E40" s="21"/>
      <c r="F40" s="22"/>
      <c r="G40" s="31"/>
      <c r="H40" s="109"/>
      <c r="I40" s="106"/>
    </row>
    <row r="41" spans="2:9" ht="18.75" customHeight="1" x14ac:dyDescent="0.2">
      <c r="B41" s="25"/>
      <c r="C41" s="13"/>
      <c r="D41" s="13"/>
      <c r="E41" s="14"/>
      <c r="F41" s="15"/>
      <c r="G41" s="30"/>
      <c r="H41" s="108"/>
      <c r="I41" s="17"/>
    </row>
    <row r="42" spans="2:9" ht="18.75" customHeight="1" x14ac:dyDescent="0.2">
      <c r="B42" s="26"/>
      <c r="C42" s="20"/>
      <c r="D42" s="20"/>
      <c r="E42" s="21"/>
      <c r="F42" s="22"/>
      <c r="G42" s="31"/>
      <c r="H42" s="109"/>
      <c r="I42" s="106"/>
    </row>
    <row r="43" spans="2:9" ht="18.75" customHeight="1" x14ac:dyDescent="0.2">
      <c r="B43" s="25"/>
      <c r="C43" s="13"/>
      <c r="D43" s="13"/>
      <c r="E43" s="14"/>
      <c r="F43" s="15"/>
      <c r="G43" s="30"/>
      <c r="H43" s="108"/>
      <c r="I43" s="17"/>
    </row>
    <row r="44" spans="2:9" ht="18.75" customHeight="1" x14ac:dyDescent="0.2">
      <c r="B44" s="26"/>
      <c r="C44" s="20"/>
      <c r="D44" s="20"/>
      <c r="E44" s="21"/>
      <c r="F44" s="22"/>
      <c r="G44" s="31"/>
      <c r="H44" s="109"/>
      <c r="I44" s="106"/>
    </row>
    <row r="45" spans="2:9" ht="18.75" customHeight="1" x14ac:dyDescent="0.2">
      <c r="B45" s="25"/>
      <c r="C45" s="13"/>
      <c r="D45" s="13"/>
      <c r="E45" s="14"/>
      <c r="F45" s="15"/>
      <c r="G45" s="30"/>
      <c r="H45" s="108"/>
      <c r="I45" s="17"/>
    </row>
    <row r="46" spans="2:9" ht="18.75" customHeight="1" x14ac:dyDescent="0.2">
      <c r="B46" s="26"/>
      <c r="C46" s="20"/>
      <c r="D46" s="20"/>
      <c r="E46" s="21"/>
      <c r="F46" s="22"/>
      <c r="G46" s="31"/>
      <c r="H46" s="109"/>
      <c r="I46" s="106"/>
    </row>
    <row r="47" spans="2:9" ht="18.75" customHeight="1" x14ac:dyDescent="0.2">
      <c r="B47" s="25"/>
      <c r="C47" s="13"/>
      <c r="D47" s="13"/>
      <c r="E47" s="14"/>
      <c r="F47" s="15"/>
      <c r="G47" s="30"/>
      <c r="H47" s="108"/>
      <c r="I47" s="17"/>
    </row>
    <row r="48" spans="2:9" ht="18.75" customHeight="1" x14ac:dyDescent="0.2">
      <c r="B48" s="26"/>
      <c r="C48" s="20"/>
      <c r="D48" s="20"/>
      <c r="E48" s="21"/>
      <c r="F48" s="22"/>
      <c r="G48" s="31"/>
      <c r="H48" s="109"/>
      <c r="I48" s="106"/>
    </row>
    <row r="49" spans="2:9" ht="18.75" customHeight="1" x14ac:dyDescent="0.2">
      <c r="B49" s="25"/>
      <c r="C49" s="13"/>
      <c r="D49" s="13"/>
      <c r="E49" s="14"/>
      <c r="F49" s="15"/>
      <c r="G49" s="30"/>
      <c r="H49" s="108"/>
      <c r="I49" s="17"/>
    </row>
    <row r="50" spans="2:9" ht="18.75" customHeight="1" x14ac:dyDescent="0.2">
      <c r="B50" s="26"/>
      <c r="C50" s="20"/>
      <c r="D50" s="20"/>
      <c r="E50" s="21"/>
      <c r="F50" s="22"/>
      <c r="G50" s="31"/>
      <c r="H50" s="109"/>
      <c r="I50" s="106"/>
    </row>
    <row r="51" spans="2:9" ht="18.75" customHeight="1" x14ac:dyDescent="0.2">
      <c r="B51" s="25"/>
      <c r="C51" s="13"/>
      <c r="D51" s="13"/>
      <c r="E51" s="14"/>
      <c r="F51" s="15"/>
      <c r="G51" s="30"/>
      <c r="H51" s="108"/>
      <c r="I51" s="17"/>
    </row>
    <row r="52" spans="2:9" ht="18.75" customHeight="1" x14ac:dyDescent="0.2">
      <c r="B52" s="26"/>
      <c r="C52" s="20"/>
      <c r="D52" s="20"/>
      <c r="E52" s="21"/>
      <c r="F52" s="22"/>
      <c r="G52" s="31"/>
      <c r="H52" s="109"/>
      <c r="I52" s="106"/>
    </row>
    <row r="53" spans="2:9" ht="18.75" customHeight="1" x14ac:dyDescent="0.2">
      <c r="B53" s="25"/>
      <c r="C53" s="13"/>
      <c r="D53" s="13"/>
      <c r="E53" s="14"/>
      <c r="F53" s="15"/>
      <c r="G53" s="30"/>
      <c r="H53" s="108"/>
      <c r="I53" s="17"/>
    </row>
    <row r="54" spans="2:9" ht="18.75" customHeight="1" x14ac:dyDescent="0.2">
      <c r="B54" s="26"/>
      <c r="C54" s="20"/>
      <c r="D54" s="20"/>
      <c r="E54" s="21"/>
      <c r="F54" s="22"/>
      <c r="G54" s="31"/>
      <c r="H54" s="109"/>
      <c r="I54" s="106"/>
    </row>
    <row r="55" spans="2:9" ht="18.75" customHeight="1" x14ac:dyDescent="0.2">
      <c r="B55" s="25"/>
      <c r="C55" s="13"/>
      <c r="D55" s="13"/>
      <c r="E55" s="14"/>
      <c r="F55" s="15"/>
      <c r="G55" s="30"/>
      <c r="H55" s="108"/>
      <c r="I55" s="17"/>
    </row>
    <row r="56" spans="2:9" ht="18.75" customHeight="1" x14ac:dyDescent="0.2">
      <c r="B56" s="26"/>
      <c r="C56" s="20"/>
      <c r="D56" s="20"/>
      <c r="E56" s="21"/>
      <c r="F56" s="22"/>
      <c r="G56" s="31"/>
      <c r="H56" s="109"/>
      <c r="I56" s="106"/>
    </row>
    <row r="57" spans="2:9" ht="18.75" customHeight="1" x14ac:dyDescent="0.2">
      <c r="B57" s="25"/>
      <c r="C57" s="13"/>
      <c r="D57" s="13"/>
      <c r="E57" s="14"/>
      <c r="F57" s="15"/>
      <c r="G57" s="30"/>
      <c r="H57" s="108"/>
      <c r="I57" s="17"/>
    </row>
    <row r="58" spans="2:9" ht="18.75" customHeight="1" x14ac:dyDescent="0.2">
      <c r="B58" s="26"/>
      <c r="C58" s="20">
        <v>0</v>
      </c>
      <c r="D58" s="20">
        <v>0</v>
      </c>
      <c r="E58" s="21">
        <v>0</v>
      </c>
      <c r="F58" s="22">
        <v>0</v>
      </c>
      <c r="G58" s="31"/>
      <c r="H58" s="109"/>
      <c r="I58" s="106"/>
    </row>
    <row r="59" spans="2:9" ht="18.75" customHeight="1" x14ac:dyDescent="0.2">
      <c r="B59" s="25"/>
      <c r="C59" s="13"/>
      <c r="D59" s="13"/>
      <c r="E59" s="14"/>
      <c r="F59" s="15"/>
      <c r="G59" s="30"/>
      <c r="H59" s="108"/>
      <c r="I59" s="17"/>
    </row>
    <row r="60" spans="2:9" ht="18.75" customHeight="1" x14ac:dyDescent="0.2">
      <c r="B60" s="26"/>
      <c r="C60" s="20"/>
      <c r="D60" s="20"/>
      <c r="E60" s="21"/>
      <c r="F60" s="22"/>
      <c r="G60" s="31"/>
      <c r="H60" s="109"/>
      <c r="I60" s="106"/>
    </row>
    <row r="61" spans="2:9" ht="18.75" customHeight="1" x14ac:dyDescent="0.2">
      <c r="B61" s="25"/>
      <c r="C61" s="13"/>
      <c r="D61" s="13"/>
      <c r="E61" s="14"/>
      <c r="F61" s="15"/>
      <c r="G61" s="30"/>
      <c r="H61" s="108"/>
      <c r="I61" s="17"/>
    </row>
    <row r="62" spans="2:9" ht="18.75" customHeight="1" x14ac:dyDescent="0.2">
      <c r="B62" s="26"/>
      <c r="C62" s="20"/>
      <c r="D62" s="20"/>
      <c r="E62" s="21"/>
      <c r="F62" s="22"/>
      <c r="G62" s="31"/>
      <c r="H62" s="109"/>
      <c r="I62" s="106"/>
    </row>
    <row r="63" spans="2:9" ht="18.75" customHeight="1" x14ac:dyDescent="0.2">
      <c r="B63" s="25"/>
      <c r="C63" s="13"/>
      <c r="D63" s="13"/>
      <c r="E63" s="14"/>
      <c r="F63" s="15"/>
      <c r="G63" s="30"/>
      <c r="H63" s="108"/>
      <c r="I63" s="17"/>
    </row>
    <row r="64" spans="2:9" ht="18.75" customHeight="1" x14ac:dyDescent="0.2">
      <c r="B64" s="26"/>
      <c r="C64" s="20"/>
      <c r="D64" s="20"/>
      <c r="E64" s="21"/>
      <c r="F64" s="22"/>
      <c r="G64" s="31"/>
      <c r="H64" s="109"/>
      <c r="I64" s="106"/>
    </row>
    <row r="65" spans="2:9" ht="18.75" customHeight="1" x14ac:dyDescent="0.2">
      <c r="B65" s="25"/>
      <c r="C65" s="13"/>
      <c r="D65" s="13"/>
      <c r="E65" s="14"/>
      <c r="F65" s="15"/>
      <c r="G65" s="30"/>
      <c r="H65" s="108"/>
      <c r="I65" s="17"/>
    </row>
    <row r="66" spans="2:9" ht="18.75" customHeight="1" x14ac:dyDescent="0.2">
      <c r="B66" s="26"/>
      <c r="C66" s="20"/>
      <c r="D66" s="20"/>
      <c r="E66" s="21"/>
      <c r="F66" s="22"/>
      <c r="G66" s="31"/>
      <c r="H66" s="109"/>
      <c r="I66" s="106"/>
    </row>
    <row r="67" spans="2:9" ht="18.75" customHeight="1" x14ac:dyDescent="0.2">
      <c r="B67" s="25"/>
      <c r="C67" s="13"/>
      <c r="D67" s="13"/>
      <c r="E67" s="14"/>
      <c r="F67" s="15"/>
      <c r="G67" s="30"/>
      <c r="H67" s="108"/>
      <c r="I67" s="17"/>
    </row>
    <row r="68" spans="2:9" ht="18.75" customHeight="1" x14ac:dyDescent="0.2">
      <c r="B68" s="26"/>
      <c r="C68" s="20"/>
      <c r="D68" s="20"/>
      <c r="E68" s="21"/>
      <c r="F68" s="22"/>
      <c r="G68" s="31"/>
      <c r="H68" s="109"/>
      <c r="I68" s="106"/>
    </row>
    <row r="69" spans="2:9" ht="18.75" customHeight="1" x14ac:dyDescent="0.2">
      <c r="B69" s="25"/>
      <c r="C69" s="13"/>
      <c r="D69" s="13"/>
      <c r="E69" s="14"/>
      <c r="F69" s="15"/>
      <c r="G69" s="30"/>
      <c r="H69" s="108"/>
      <c r="I69" s="17"/>
    </row>
    <row r="70" spans="2:9" ht="18.75" customHeight="1" x14ac:dyDescent="0.2">
      <c r="B70" s="26"/>
      <c r="C70" s="20"/>
      <c r="D70" s="20"/>
      <c r="E70" s="21"/>
      <c r="F70" s="22"/>
      <c r="G70" s="31"/>
      <c r="H70" s="109"/>
      <c r="I70" s="106"/>
    </row>
    <row r="71" spans="2:9" ht="18.75" customHeight="1" x14ac:dyDescent="0.2">
      <c r="B71" s="25"/>
      <c r="C71" s="13"/>
      <c r="D71" s="13"/>
      <c r="E71" s="14"/>
      <c r="F71" s="15"/>
      <c r="G71" s="30"/>
      <c r="H71" s="108"/>
      <c r="I71" s="17"/>
    </row>
    <row r="72" spans="2:9" ht="18.75" customHeight="1" x14ac:dyDescent="0.2">
      <c r="B72" s="26"/>
      <c r="C72" s="20"/>
      <c r="D72" s="20"/>
      <c r="E72" s="21"/>
      <c r="F72" s="22"/>
      <c r="G72" s="31"/>
      <c r="H72" s="109"/>
      <c r="I72" s="106"/>
    </row>
    <row r="73" spans="2:9" ht="18.75" customHeight="1" x14ac:dyDescent="0.2">
      <c r="B73" s="25"/>
      <c r="C73" s="13"/>
      <c r="D73" s="13"/>
      <c r="E73" s="14"/>
      <c r="F73" s="15"/>
      <c r="G73" s="30"/>
      <c r="H73" s="108"/>
      <c r="I73" s="17"/>
    </row>
    <row r="74" spans="2:9" ht="18.75" customHeight="1" x14ac:dyDescent="0.2">
      <c r="B74" s="26"/>
      <c r="C74" s="20"/>
      <c r="D74" s="20"/>
      <c r="E74" s="21"/>
      <c r="F74" s="22"/>
      <c r="G74" s="31"/>
      <c r="H74" s="109"/>
      <c r="I74" s="106"/>
    </row>
    <row r="75" spans="2:9" ht="18.75" customHeight="1" x14ac:dyDescent="0.2">
      <c r="B75" s="25"/>
      <c r="C75" s="13"/>
      <c r="D75" s="13"/>
      <c r="E75" s="14"/>
      <c r="F75" s="15"/>
      <c r="G75" s="30"/>
      <c r="H75" s="108"/>
      <c r="I75" s="17"/>
    </row>
    <row r="76" spans="2:9" ht="18.75" customHeight="1" x14ac:dyDescent="0.2">
      <c r="B76" s="26"/>
      <c r="C76" s="20"/>
      <c r="D76" s="20"/>
      <c r="E76" s="21"/>
      <c r="F76" s="22"/>
      <c r="G76" s="31"/>
      <c r="H76" s="109"/>
      <c r="I76" s="106"/>
    </row>
    <row r="77" spans="2:9" ht="18.75" customHeight="1" x14ac:dyDescent="0.2">
      <c r="B77" s="25"/>
      <c r="C77" s="13"/>
      <c r="D77" s="13"/>
      <c r="E77" s="14"/>
      <c r="F77" s="15"/>
      <c r="G77" s="30"/>
      <c r="H77" s="108"/>
      <c r="I77" s="17"/>
    </row>
    <row r="78" spans="2:9" ht="18.75" customHeight="1" x14ac:dyDescent="0.2">
      <c r="B78" s="26"/>
      <c r="C78" s="20"/>
      <c r="D78" s="20"/>
      <c r="E78" s="21"/>
      <c r="F78" s="22"/>
      <c r="G78" s="31"/>
      <c r="H78" s="109"/>
      <c r="I78" s="106"/>
    </row>
    <row r="79" spans="2:9" s="7" customFormat="1" ht="18.75" customHeight="1" x14ac:dyDescent="0.2">
      <c r="B79" s="25"/>
      <c r="C79" s="13"/>
      <c r="D79" s="13"/>
      <c r="E79" s="14"/>
      <c r="F79" s="15"/>
      <c r="G79" s="16"/>
      <c r="H79" s="108"/>
      <c r="I79" s="17"/>
    </row>
    <row r="80" spans="2:9" s="7" customFormat="1" ht="18.75" customHeight="1" x14ac:dyDescent="0.2">
      <c r="B80" s="26">
        <v>1</v>
      </c>
      <c r="C80" s="24" t="s">
        <v>363</v>
      </c>
      <c r="D80" s="20"/>
      <c r="E80" s="21"/>
      <c r="F80" s="26"/>
      <c r="G80" s="23"/>
      <c r="H80" s="109"/>
      <c r="I80" s="106"/>
    </row>
    <row r="81" spans="2:9" s="7" customFormat="1" ht="18.75" customHeight="1" x14ac:dyDescent="0.2">
      <c r="B81" s="25"/>
      <c r="C81" s="13"/>
      <c r="D81" s="13"/>
      <c r="E81" s="14"/>
      <c r="F81" s="25"/>
      <c r="G81" s="30"/>
      <c r="H81" s="108"/>
      <c r="I81" s="17"/>
    </row>
    <row r="82" spans="2:9" s="7" customFormat="1" ht="18.75" customHeight="1" x14ac:dyDescent="0.2">
      <c r="B82" s="26"/>
      <c r="C82" s="20" t="s">
        <v>364</v>
      </c>
      <c r="D82" s="20" t="s">
        <v>365</v>
      </c>
      <c r="E82" s="21">
        <v>3</v>
      </c>
      <c r="F82" s="26" t="s">
        <v>16</v>
      </c>
      <c r="G82" s="31"/>
      <c r="H82" s="109"/>
      <c r="I82" s="106"/>
    </row>
    <row r="83" spans="2:9" s="7" customFormat="1" ht="18.75" customHeight="1" x14ac:dyDescent="0.2">
      <c r="B83" s="25"/>
      <c r="C83" s="13"/>
      <c r="D83" s="32"/>
      <c r="E83" s="14"/>
      <c r="F83" s="25"/>
      <c r="G83" s="35"/>
      <c r="H83" s="108"/>
      <c r="I83" s="110"/>
    </row>
    <row r="84" spans="2:9" s="7" customFormat="1" ht="18.75" customHeight="1" x14ac:dyDescent="0.2">
      <c r="B84" s="26"/>
      <c r="C84" s="20"/>
      <c r="D84" s="20" t="s">
        <v>366</v>
      </c>
      <c r="E84" s="21">
        <v>1</v>
      </c>
      <c r="F84" s="26" t="s">
        <v>16</v>
      </c>
      <c r="G84" s="31"/>
      <c r="H84" s="109"/>
      <c r="I84" s="106"/>
    </row>
    <row r="85" spans="2:9" s="7" customFormat="1" ht="18.75" customHeight="1" x14ac:dyDescent="0.2">
      <c r="B85" s="25"/>
      <c r="C85" s="13"/>
      <c r="D85" s="13"/>
      <c r="E85" s="33"/>
      <c r="F85" s="25"/>
      <c r="G85" s="30"/>
      <c r="H85" s="108"/>
      <c r="I85" s="17"/>
    </row>
    <row r="86" spans="2:9" s="7" customFormat="1" ht="18.75" customHeight="1" x14ac:dyDescent="0.2">
      <c r="B86" s="26"/>
      <c r="C86" s="20"/>
      <c r="D86" s="20"/>
      <c r="E86" s="21"/>
      <c r="F86" s="26"/>
      <c r="G86" s="31"/>
      <c r="H86" s="109"/>
      <c r="I86" s="106"/>
    </row>
    <row r="87" spans="2:9" s="7" customFormat="1" ht="18.75" customHeight="1" x14ac:dyDescent="0.2">
      <c r="B87" s="25"/>
      <c r="C87" s="13"/>
      <c r="D87" s="13"/>
      <c r="E87" s="14"/>
      <c r="F87" s="25"/>
      <c r="G87" s="30"/>
      <c r="H87" s="108"/>
      <c r="I87" s="17"/>
    </row>
    <row r="88" spans="2:9" s="7" customFormat="1" ht="18.75" customHeight="1" x14ac:dyDescent="0.2">
      <c r="B88" s="26"/>
      <c r="C88" s="20" t="s">
        <v>367</v>
      </c>
      <c r="D88" s="20" t="s">
        <v>368</v>
      </c>
      <c r="E88" s="21">
        <v>1</v>
      </c>
      <c r="F88" s="26" t="s">
        <v>369</v>
      </c>
      <c r="G88" s="31"/>
      <c r="H88" s="109"/>
      <c r="I88" s="106"/>
    </row>
    <row r="89" spans="2:9" s="7" customFormat="1" ht="18.75" customHeight="1" x14ac:dyDescent="0.2">
      <c r="B89" s="25"/>
      <c r="C89" s="13"/>
      <c r="D89" s="13"/>
      <c r="E89" s="14"/>
      <c r="F89" s="25"/>
      <c r="G89" s="30"/>
      <c r="H89" s="108"/>
      <c r="I89" s="17"/>
    </row>
    <row r="90" spans="2:9" s="7" customFormat="1" ht="18.75" customHeight="1" x14ac:dyDescent="0.2">
      <c r="B90" s="26"/>
      <c r="C90" s="20" t="s">
        <v>370</v>
      </c>
      <c r="D90" s="20" t="s">
        <v>371</v>
      </c>
      <c r="E90" s="21">
        <v>1</v>
      </c>
      <c r="F90" s="26" t="s">
        <v>369</v>
      </c>
      <c r="G90" s="31"/>
      <c r="H90" s="109"/>
      <c r="I90" s="106"/>
    </row>
    <row r="91" spans="2:9" s="7" customFormat="1" ht="18.75" customHeight="1" x14ac:dyDescent="0.2">
      <c r="B91" s="25"/>
      <c r="C91" s="13"/>
      <c r="D91" s="13"/>
      <c r="E91" s="14"/>
      <c r="F91" s="25"/>
      <c r="G91" s="30"/>
      <c r="H91" s="108"/>
      <c r="I91" s="17"/>
    </row>
    <row r="92" spans="2:9" s="7" customFormat="1" ht="18.75" customHeight="1" x14ac:dyDescent="0.2">
      <c r="B92" s="26"/>
      <c r="C92" s="20"/>
      <c r="D92" s="20"/>
      <c r="E92" s="21"/>
      <c r="F92" s="26"/>
      <c r="G92" s="31"/>
      <c r="H92" s="109"/>
      <c r="I92" s="106"/>
    </row>
    <row r="93" spans="2:9" s="7" customFormat="1" ht="18.75" customHeight="1" x14ac:dyDescent="0.2">
      <c r="B93" s="25"/>
      <c r="C93" s="13"/>
      <c r="D93" s="13"/>
      <c r="E93" s="14"/>
      <c r="F93" s="25"/>
      <c r="G93" s="30"/>
      <c r="H93" s="108"/>
      <c r="I93" s="17"/>
    </row>
    <row r="94" spans="2:9" s="7" customFormat="1" ht="18.75" customHeight="1" x14ac:dyDescent="0.2">
      <c r="B94" s="26"/>
      <c r="C94" s="20" t="s">
        <v>372</v>
      </c>
      <c r="D94" s="20" t="s">
        <v>373</v>
      </c>
      <c r="E94" s="21">
        <v>1</v>
      </c>
      <c r="F94" s="26" t="s">
        <v>369</v>
      </c>
      <c r="G94" s="31"/>
      <c r="H94" s="109"/>
      <c r="I94" s="106"/>
    </row>
    <row r="95" spans="2:9" s="7" customFormat="1" ht="18.75" customHeight="1" x14ac:dyDescent="0.2">
      <c r="B95" s="25"/>
      <c r="C95" s="13"/>
      <c r="D95" s="13"/>
      <c r="E95" s="14"/>
      <c r="F95" s="25"/>
      <c r="G95" s="30"/>
      <c r="H95" s="108"/>
      <c r="I95" s="17"/>
    </row>
    <row r="96" spans="2:9" s="7" customFormat="1" ht="18.75" customHeight="1" x14ac:dyDescent="0.2">
      <c r="B96" s="26"/>
      <c r="C96" s="20"/>
      <c r="D96" s="20"/>
      <c r="E96" s="21"/>
      <c r="F96" s="26"/>
      <c r="G96" s="31"/>
      <c r="H96" s="109"/>
      <c r="I96" s="106"/>
    </row>
    <row r="97" spans="2:9" s="7" customFormat="1" ht="18.75" customHeight="1" x14ac:dyDescent="0.2">
      <c r="B97" s="25"/>
      <c r="C97" s="13"/>
      <c r="D97" s="13"/>
      <c r="E97" s="14"/>
      <c r="F97" s="25"/>
      <c r="G97" s="30"/>
      <c r="H97" s="108"/>
      <c r="I97" s="17"/>
    </row>
    <row r="98" spans="2:9" s="7" customFormat="1" ht="18.75" customHeight="1" x14ac:dyDescent="0.2">
      <c r="B98" s="26"/>
      <c r="C98" s="20" t="s">
        <v>374</v>
      </c>
      <c r="D98" s="20" t="s">
        <v>375</v>
      </c>
      <c r="E98" s="21">
        <v>0.9</v>
      </c>
      <c r="F98" s="26" t="s">
        <v>15</v>
      </c>
      <c r="G98" s="31"/>
      <c r="H98" s="109"/>
      <c r="I98" s="106"/>
    </row>
    <row r="99" spans="2:9" s="7" customFormat="1" ht="18.75" customHeight="1" x14ac:dyDescent="0.2">
      <c r="B99" s="25"/>
      <c r="C99" s="13"/>
      <c r="D99" s="13"/>
      <c r="E99" s="14"/>
      <c r="F99" s="25"/>
      <c r="G99" s="30"/>
      <c r="H99" s="108"/>
      <c r="I99" s="17"/>
    </row>
    <row r="100" spans="2:9" s="7" customFormat="1" ht="18.75" customHeight="1" x14ac:dyDescent="0.2">
      <c r="B100" s="26"/>
      <c r="C100" s="20" t="s">
        <v>376</v>
      </c>
      <c r="D100" s="20" t="s">
        <v>377</v>
      </c>
      <c r="E100" s="21">
        <v>0.5</v>
      </c>
      <c r="F100" s="26" t="s">
        <v>15</v>
      </c>
      <c r="G100" s="31"/>
      <c r="H100" s="109"/>
      <c r="I100" s="106"/>
    </row>
    <row r="101" spans="2:9" s="7" customFormat="1" ht="18.75" customHeight="1" x14ac:dyDescent="0.2">
      <c r="B101" s="25"/>
      <c r="C101" s="13"/>
      <c r="D101" s="13"/>
      <c r="E101" s="14"/>
      <c r="F101" s="25"/>
      <c r="G101" s="30"/>
      <c r="H101" s="108"/>
      <c r="I101" s="17"/>
    </row>
    <row r="102" spans="2:9" s="7" customFormat="1" ht="18.75" customHeight="1" x14ac:dyDescent="0.2">
      <c r="B102" s="26"/>
      <c r="C102" s="20" t="s">
        <v>376</v>
      </c>
      <c r="D102" s="20" t="s">
        <v>378</v>
      </c>
      <c r="E102" s="21">
        <v>0.4</v>
      </c>
      <c r="F102" s="26" t="s">
        <v>15</v>
      </c>
      <c r="G102" s="31"/>
      <c r="H102" s="109"/>
      <c r="I102" s="106"/>
    </row>
    <row r="103" spans="2:9" s="7" customFormat="1" ht="18.75" customHeight="1" x14ac:dyDescent="0.2">
      <c r="B103" s="25"/>
      <c r="C103" s="13"/>
      <c r="D103" s="13"/>
      <c r="E103" s="14"/>
      <c r="F103" s="25"/>
      <c r="G103" s="30"/>
      <c r="H103" s="108"/>
      <c r="I103" s="17"/>
    </row>
    <row r="104" spans="2:9" s="7" customFormat="1" ht="18.75" customHeight="1" x14ac:dyDescent="0.2">
      <c r="B104" s="26"/>
      <c r="C104" s="20" t="s">
        <v>379</v>
      </c>
      <c r="D104" s="20" t="s">
        <v>380</v>
      </c>
      <c r="E104" s="21">
        <v>0.5</v>
      </c>
      <c r="F104" s="26" t="s">
        <v>15</v>
      </c>
      <c r="G104" s="31"/>
      <c r="H104" s="109"/>
      <c r="I104" s="106"/>
    </row>
    <row r="105" spans="2:9" s="7" customFormat="1" ht="18.75" customHeight="1" x14ac:dyDescent="0.2">
      <c r="B105" s="25"/>
      <c r="C105" s="13"/>
      <c r="D105" s="13"/>
      <c r="E105" s="14"/>
      <c r="F105" s="25"/>
      <c r="G105" s="30"/>
      <c r="H105" s="108"/>
      <c r="I105" s="17"/>
    </row>
    <row r="106" spans="2:9" s="7" customFormat="1" ht="18.75" customHeight="1" x14ac:dyDescent="0.2">
      <c r="B106" s="26"/>
      <c r="C106" s="20"/>
      <c r="D106" s="20"/>
      <c r="E106" s="21"/>
      <c r="F106" s="26"/>
      <c r="G106" s="31"/>
      <c r="H106" s="109"/>
      <c r="I106" s="106"/>
    </row>
    <row r="107" spans="2:9" s="7" customFormat="1" ht="18.75" customHeight="1" x14ac:dyDescent="0.2">
      <c r="B107" s="25"/>
      <c r="C107" s="13"/>
      <c r="D107" s="13"/>
      <c r="E107" s="33"/>
      <c r="F107" s="25"/>
      <c r="G107" s="30"/>
      <c r="H107" s="108"/>
      <c r="I107" s="17"/>
    </row>
    <row r="108" spans="2:9" s="7" customFormat="1" ht="18.75" customHeight="1" x14ac:dyDescent="0.2">
      <c r="B108" s="26"/>
      <c r="C108" s="20" t="s">
        <v>381</v>
      </c>
      <c r="D108" s="20" t="s">
        <v>382</v>
      </c>
      <c r="E108" s="21">
        <v>1</v>
      </c>
      <c r="F108" s="26" t="s">
        <v>383</v>
      </c>
      <c r="G108" s="31"/>
      <c r="H108" s="109"/>
      <c r="I108" s="106"/>
    </row>
    <row r="109" spans="2:9" s="7" customFormat="1" ht="18.75" customHeight="1" x14ac:dyDescent="0.2">
      <c r="B109" s="25"/>
      <c r="C109" s="13"/>
      <c r="D109" s="68"/>
      <c r="E109" s="14"/>
      <c r="F109" s="15"/>
      <c r="G109" s="30"/>
      <c r="H109" s="108"/>
      <c r="I109" s="17"/>
    </row>
    <row r="110" spans="2:9" s="7" customFormat="1" ht="18.75" customHeight="1" x14ac:dyDescent="0.2">
      <c r="B110" s="26"/>
      <c r="C110" s="20"/>
      <c r="D110" s="20"/>
      <c r="E110" s="21"/>
      <c r="F110" s="22"/>
      <c r="G110" s="31"/>
      <c r="H110" s="109"/>
      <c r="I110" s="106"/>
    </row>
    <row r="111" spans="2:9" s="7" customFormat="1" ht="18.75" customHeight="1" x14ac:dyDescent="0.2">
      <c r="B111" s="25"/>
      <c r="C111" s="13"/>
      <c r="D111" s="13"/>
      <c r="E111" s="14"/>
      <c r="F111" s="15"/>
      <c r="G111" s="30"/>
      <c r="H111" s="108"/>
      <c r="I111" s="17"/>
    </row>
    <row r="112" spans="2:9" s="7" customFormat="1" ht="18.75" customHeight="1" x14ac:dyDescent="0.2">
      <c r="B112" s="26"/>
      <c r="C112" s="20" t="s">
        <v>384</v>
      </c>
      <c r="D112" s="20"/>
      <c r="E112" s="21"/>
      <c r="F112" s="22"/>
      <c r="G112" s="31"/>
      <c r="H112" s="109"/>
      <c r="I112" s="106"/>
    </row>
    <row r="113" spans="2:9" s="7" customFormat="1" ht="18.75" customHeight="1" x14ac:dyDescent="0.2">
      <c r="B113" s="25"/>
      <c r="C113" s="13"/>
      <c r="D113" s="13"/>
      <c r="E113" s="14"/>
      <c r="F113" s="15"/>
      <c r="G113" s="30"/>
      <c r="H113" s="113"/>
      <c r="I113" s="17"/>
    </row>
    <row r="114" spans="2:9" s="7" customFormat="1" ht="18.75" customHeight="1" x14ac:dyDescent="0.2">
      <c r="B114" s="26"/>
      <c r="C114" s="20"/>
      <c r="D114" s="20"/>
      <c r="E114" s="21"/>
      <c r="F114" s="22"/>
      <c r="G114" s="31"/>
      <c r="H114" s="109"/>
      <c r="I114" s="106"/>
    </row>
    <row r="115" spans="2:9" s="7" customFormat="1" ht="18.75" customHeight="1" x14ac:dyDescent="0.2">
      <c r="B115" s="25"/>
      <c r="C115" s="13"/>
      <c r="D115" s="13"/>
      <c r="E115" s="14"/>
      <c r="F115" s="15"/>
      <c r="G115" s="30"/>
      <c r="H115" s="108"/>
      <c r="I115" s="17"/>
    </row>
    <row r="116" spans="2:9" s="7" customFormat="1" ht="18.75" customHeight="1" x14ac:dyDescent="0.2">
      <c r="B116" s="26">
        <v>2</v>
      </c>
      <c r="C116" s="20" t="s">
        <v>385</v>
      </c>
      <c r="D116" s="20"/>
      <c r="E116" s="21"/>
      <c r="F116" s="22"/>
      <c r="G116" s="31"/>
      <c r="H116" s="109"/>
      <c r="I116" s="106"/>
    </row>
    <row r="117" spans="2:9" s="7" customFormat="1" ht="18.75" customHeight="1" x14ac:dyDescent="0.2">
      <c r="B117" s="25"/>
      <c r="C117" s="13"/>
      <c r="D117" s="13"/>
      <c r="E117" s="14"/>
      <c r="F117" s="15"/>
      <c r="G117" s="30"/>
      <c r="H117" s="108"/>
      <c r="I117" s="17"/>
    </row>
    <row r="118" spans="2:9" s="7" customFormat="1" ht="18.75" customHeight="1" x14ac:dyDescent="0.2">
      <c r="B118" s="26"/>
      <c r="C118" s="20" t="s">
        <v>386</v>
      </c>
      <c r="D118" s="20" t="s">
        <v>387</v>
      </c>
      <c r="E118" s="21">
        <v>1</v>
      </c>
      <c r="F118" s="22" t="s">
        <v>369</v>
      </c>
      <c r="G118" s="31"/>
      <c r="H118" s="109"/>
      <c r="I118" s="106"/>
    </row>
    <row r="119" spans="2:9" s="7" customFormat="1" ht="18.75" customHeight="1" x14ac:dyDescent="0.2">
      <c r="B119" s="25"/>
      <c r="C119" s="13"/>
      <c r="D119" s="13"/>
      <c r="E119" s="14"/>
      <c r="F119" s="15"/>
      <c r="G119" s="30"/>
      <c r="H119" s="108"/>
      <c r="I119" s="17"/>
    </row>
    <row r="120" spans="2:9" s="7" customFormat="1" ht="18.75" customHeight="1" x14ac:dyDescent="0.2">
      <c r="B120" s="26"/>
      <c r="C120" s="20" t="s">
        <v>388</v>
      </c>
      <c r="D120" s="20" t="s">
        <v>389</v>
      </c>
      <c r="E120" s="21">
        <v>1</v>
      </c>
      <c r="F120" s="22" t="s">
        <v>349</v>
      </c>
      <c r="G120" s="31"/>
      <c r="H120" s="109"/>
      <c r="I120" s="106"/>
    </row>
    <row r="121" spans="2:9" s="7" customFormat="1" ht="18.75" customHeight="1" x14ac:dyDescent="0.2">
      <c r="B121" s="25"/>
      <c r="C121" s="13"/>
      <c r="D121" s="13"/>
      <c r="E121" s="14"/>
      <c r="F121" s="15"/>
      <c r="G121" s="30"/>
      <c r="H121" s="108"/>
      <c r="I121" s="17"/>
    </row>
    <row r="122" spans="2:9" s="7" customFormat="1" ht="18.75" customHeight="1" x14ac:dyDescent="0.2">
      <c r="B122" s="26"/>
      <c r="C122" s="20" t="s">
        <v>390</v>
      </c>
      <c r="D122" s="20" t="s">
        <v>391</v>
      </c>
      <c r="E122" s="21">
        <v>1</v>
      </c>
      <c r="F122" s="22" t="s">
        <v>383</v>
      </c>
      <c r="G122" s="31"/>
      <c r="H122" s="109"/>
      <c r="I122" s="106"/>
    </row>
    <row r="123" spans="2:9" s="7" customFormat="1" ht="18.75" customHeight="1" x14ac:dyDescent="0.2">
      <c r="B123" s="25"/>
      <c r="C123" s="13"/>
      <c r="D123" s="13"/>
      <c r="E123" s="14"/>
      <c r="F123" s="15"/>
      <c r="G123" s="30"/>
      <c r="H123" s="108"/>
      <c r="I123" s="17"/>
    </row>
    <row r="124" spans="2:9" s="7" customFormat="1" ht="18.75" customHeight="1" x14ac:dyDescent="0.2">
      <c r="B124" s="26"/>
      <c r="C124" s="20"/>
      <c r="D124" s="20"/>
      <c r="E124" s="21"/>
      <c r="F124" s="22"/>
      <c r="G124" s="31"/>
      <c r="H124" s="109"/>
      <c r="I124" s="106"/>
    </row>
    <row r="125" spans="2:9" ht="18.75" customHeight="1" x14ac:dyDescent="0.2">
      <c r="B125" s="25"/>
      <c r="C125" s="13"/>
      <c r="D125" s="13"/>
      <c r="E125" s="14"/>
      <c r="F125" s="15"/>
      <c r="G125" s="30"/>
      <c r="H125" s="108"/>
      <c r="I125" s="17"/>
    </row>
    <row r="126" spans="2:9" ht="18.75" customHeight="1" x14ac:dyDescent="0.2">
      <c r="B126" s="26"/>
      <c r="C126" s="20" t="s">
        <v>384</v>
      </c>
      <c r="D126" s="20"/>
      <c r="E126" s="21"/>
      <c r="F126" s="22"/>
      <c r="G126" s="31"/>
      <c r="H126" s="109"/>
      <c r="I126" s="106"/>
    </row>
    <row r="127" spans="2:9" ht="18.75" customHeight="1" x14ac:dyDescent="0.2">
      <c r="B127" s="25"/>
      <c r="C127" s="13"/>
      <c r="D127" s="13"/>
      <c r="E127" s="14"/>
      <c r="F127" s="15"/>
      <c r="G127" s="30"/>
      <c r="H127" s="108"/>
      <c r="I127" s="17"/>
    </row>
    <row r="128" spans="2:9" ht="18.75" customHeight="1" x14ac:dyDescent="0.2">
      <c r="B128" s="26"/>
      <c r="C128" s="20"/>
      <c r="D128" s="20"/>
      <c r="E128" s="21"/>
      <c r="F128" s="22"/>
      <c r="G128" s="31"/>
      <c r="H128" s="109"/>
      <c r="I128" s="106"/>
    </row>
    <row r="129" spans="2:9" ht="18.75" customHeight="1" x14ac:dyDescent="0.2">
      <c r="B129" s="25"/>
      <c r="C129" s="13"/>
      <c r="D129" s="13"/>
      <c r="E129" s="14"/>
      <c r="F129" s="15"/>
      <c r="G129" s="30"/>
      <c r="H129" s="108"/>
      <c r="I129" s="17"/>
    </row>
    <row r="130" spans="2:9" ht="18.75" customHeight="1" x14ac:dyDescent="0.2">
      <c r="B130" s="26">
        <v>3</v>
      </c>
      <c r="C130" s="20" t="s">
        <v>392</v>
      </c>
      <c r="D130" s="20"/>
      <c r="E130" s="21"/>
      <c r="F130" s="22"/>
      <c r="G130" s="31"/>
      <c r="H130" s="109"/>
      <c r="I130" s="106"/>
    </row>
    <row r="131" spans="2:9" ht="18.75" customHeight="1" x14ac:dyDescent="0.2">
      <c r="B131" s="25"/>
      <c r="C131" s="13"/>
      <c r="D131" s="13"/>
      <c r="E131" s="14"/>
      <c r="F131" s="15"/>
      <c r="G131" s="30"/>
      <c r="H131" s="108"/>
      <c r="I131" s="17"/>
    </row>
    <row r="132" spans="2:9" ht="18.75" customHeight="1" x14ac:dyDescent="0.2">
      <c r="B132" s="26"/>
      <c r="C132" s="20" t="s">
        <v>393</v>
      </c>
      <c r="D132" s="20" t="s">
        <v>394</v>
      </c>
      <c r="E132" s="21">
        <v>2</v>
      </c>
      <c r="F132" s="22" t="s">
        <v>395</v>
      </c>
      <c r="G132" s="31"/>
      <c r="H132" s="109"/>
      <c r="I132" s="106"/>
    </row>
    <row r="133" spans="2:9" ht="18.75" customHeight="1" x14ac:dyDescent="0.2">
      <c r="B133" s="25"/>
      <c r="C133" s="13"/>
      <c r="D133" s="13"/>
      <c r="E133" s="14"/>
      <c r="F133" s="15"/>
      <c r="G133" s="30"/>
      <c r="H133" s="113"/>
      <c r="I133" s="17"/>
    </row>
    <row r="134" spans="2:9" ht="18.75" customHeight="1" x14ac:dyDescent="0.2">
      <c r="B134" s="26"/>
      <c r="C134" s="20" t="s">
        <v>396</v>
      </c>
      <c r="D134" s="20"/>
      <c r="E134" s="21">
        <v>1</v>
      </c>
      <c r="F134" s="22" t="s">
        <v>349</v>
      </c>
      <c r="G134" s="31"/>
      <c r="H134" s="109"/>
      <c r="I134" s="106"/>
    </row>
    <row r="135" spans="2:9" s="7" customFormat="1" ht="18.75" customHeight="1" x14ac:dyDescent="0.2">
      <c r="B135" s="25"/>
      <c r="C135" s="13"/>
      <c r="D135" s="13"/>
      <c r="E135" s="14"/>
      <c r="F135" s="15"/>
      <c r="G135" s="30"/>
      <c r="H135" s="108"/>
      <c r="I135" s="17"/>
    </row>
    <row r="136" spans="2:9" s="7" customFormat="1" ht="18.75" customHeight="1" x14ac:dyDescent="0.2">
      <c r="B136" s="26"/>
      <c r="C136" s="20"/>
      <c r="D136" s="20"/>
      <c r="E136" s="21"/>
      <c r="F136" s="22"/>
      <c r="G136" s="31"/>
      <c r="H136" s="109"/>
      <c r="I136" s="106"/>
    </row>
    <row r="137" spans="2:9" ht="18.75" customHeight="1" x14ac:dyDescent="0.2">
      <c r="B137" s="25"/>
      <c r="C137" s="13"/>
      <c r="D137" s="13"/>
      <c r="E137" s="14"/>
      <c r="F137" s="15"/>
      <c r="G137" s="30"/>
      <c r="H137" s="108"/>
      <c r="I137" s="17"/>
    </row>
    <row r="138" spans="2:9" ht="18.75" customHeight="1" x14ac:dyDescent="0.2">
      <c r="B138" s="26"/>
      <c r="C138" s="20" t="s">
        <v>397</v>
      </c>
      <c r="D138" s="20" t="s">
        <v>398</v>
      </c>
      <c r="E138" s="21">
        <v>6</v>
      </c>
      <c r="F138" s="22" t="s">
        <v>16</v>
      </c>
      <c r="G138" s="31"/>
      <c r="H138" s="109"/>
      <c r="I138" s="106"/>
    </row>
    <row r="139" spans="2:9" ht="18.75" customHeight="1" x14ac:dyDescent="0.2">
      <c r="B139" s="25"/>
      <c r="C139" s="13"/>
      <c r="D139" s="13"/>
      <c r="E139" s="14"/>
      <c r="F139" s="15"/>
      <c r="G139" s="30"/>
      <c r="H139" s="108"/>
      <c r="I139" s="17"/>
    </row>
    <row r="140" spans="2:9" ht="18.75" customHeight="1" x14ac:dyDescent="0.2">
      <c r="B140" s="26"/>
      <c r="C140" s="20" t="s">
        <v>399</v>
      </c>
      <c r="D140" s="20" t="s">
        <v>400</v>
      </c>
      <c r="E140" s="21">
        <v>6</v>
      </c>
      <c r="F140" s="22" t="s">
        <v>16</v>
      </c>
      <c r="G140" s="31"/>
      <c r="H140" s="109"/>
      <c r="I140" s="106"/>
    </row>
    <row r="141" spans="2:9" ht="18.75" customHeight="1" x14ac:dyDescent="0.2">
      <c r="B141" s="25"/>
      <c r="C141" s="13"/>
      <c r="D141" s="13"/>
      <c r="E141" s="14"/>
      <c r="F141" s="15"/>
      <c r="G141" s="30"/>
      <c r="H141" s="108"/>
      <c r="I141" s="17"/>
    </row>
    <row r="142" spans="2:9" ht="18.75" customHeight="1" x14ac:dyDescent="0.2">
      <c r="B142" s="26"/>
      <c r="C142" s="20" t="s">
        <v>401</v>
      </c>
      <c r="D142" s="20" t="s">
        <v>402</v>
      </c>
      <c r="E142" s="21">
        <v>6</v>
      </c>
      <c r="F142" s="22" t="s">
        <v>16</v>
      </c>
      <c r="G142" s="31"/>
      <c r="H142" s="109"/>
      <c r="I142" s="106"/>
    </row>
    <row r="143" spans="2:9" ht="18.75" customHeight="1" x14ac:dyDescent="0.2">
      <c r="B143" s="25"/>
      <c r="C143" s="13"/>
      <c r="D143" s="13"/>
      <c r="E143" s="14"/>
      <c r="F143" s="15"/>
      <c r="G143" s="30"/>
      <c r="H143" s="108"/>
      <c r="I143" s="17"/>
    </row>
    <row r="144" spans="2:9" ht="18.75" customHeight="1" x14ac:dyDescent="0.2">
      <c r="B144" s="26"/>
      <c r="C144" s="20" t="s">
        <v>403</v>
      </c>
      <c r="D144" s="20" t="s">
        <v>404</v>
      </c>
      <c r="E144" s="21">
        <v>6</v>
      </c>
      <c r="F144" s="22" t="s">
        <v>16</v>
      </c>
      <c r="G144" s="31"/>
      <c r="H144" s="109"/>
      <c r="I144" s="106"/>
    </row>
    <row r="145" spans="2:9" s="7" customFormat="1" ht="18.75" customHeight="1" x14ac:dyDescent="0.2">
      <c r="B145" s="25"/>
      <c r="C145" s="13"/>
      <c r="D145" s="13"/>
      <c r="E145" s="14"/>
      <c r="F145" s="15"/>
      <c r="G145" s="30"/>
      <c r="H145" s="108"/>
      <c r="I145" s="17"/>
    </row>
    <row r="146" spans="2:9" s="7" customFormat="1" ht="18.75" customHeight="1" x14ac:dyDescent="0.2">
      <c r="B146" s="26"/>
      <c r="C146" s="20"/>
      <c r="D146" s="20"/>
      <c r="E146" s="21"/>
      <c r="F146" s="22"/>
      <c r="G146" s="31"/>
      <c r="H146" s="109"/>
      <c r="I146" s="106"/>
    </row>
    <row r="147" spans="2:9" ht="18.75" customHeight="1" x14ac:dyDescent="0.2">
      <c r="B147" s="25"/>
      <c r="C147" s="13"/>
      <c r="D147" s="13"/>
      <c r="E147" s="14"/>
      <c r="F147" s="15"/>
      <c r="G147" s="30"/>
      <c r="H147" s="108"/>
      <c r="I147" s="17"/>
    </row>
    <row r="148" spans="2:9" ht="18.75" customHeight="1" x14ac:dyDescent="0.2">
      <c r="B148" s="26"/>
      <c r="C148" s="20" t="s">
        <v>384</v>
      </c>
      <c r="D148" s="20"/>
      <c r="E148" s="21"/>
      <c r="F148" s="22"/>
      <c r="G148" s="31"/>
      <c r="H148" s="109"/>
      <c r="I148" s="106"/>
    </row>
    <row r="149" spans="2:9" ht="18.75" customHeight="1" x14ac:dyDescent="0.2">
      <c r="B149" s="25"/>
      <c r="C149" s="13"/>
      <c r="D149" s="13"/>
      <c r="E149" s="14"/>
      <c r="F149" s="15"/>
      <c r="G149" s="30"/>
      <c r="H149" s="108"/>
      <c r="I149" s="17"/>
    </row>
    <row r="150" spans="2:9" ht="18.75" customHeight="1" x14ac:dyDescent="0.2">
      <c r="B150" s="26"/>
      <c r="C150" s="20"/>
      <c r="D150" s="20"/>
      <c r="E150" s="21"/>
      <c r="F150" s="22"/>
      <c r="G150" s="31"/>
      <c r="H150" s="109"/>
      <c r="I150" s="106"/>
    </row>
    <row r="151" spans="2:9" ht="18.75" customHeight="1" x14ac:dyDescent="0.2">
      <c r="B151" s="25"/>
      <c r="C151" s="13"/>
      <c r="D151" s="13"/>
      <c r="E151" s="14"/>
      <c r="F151" s="15"/>
      <c r="G151" s="30"/>
      <c r="H151" s="108"/>
      <c r="I151" s="17"/>
    </row>
    <row r="152" spans="2:9" ht="18.75" customHeight="1" x14ac:dyDescent="0.2">
      <c r="B152" s="26"/>
      <c r="C152" s="20"/>
      <c r="D152" s="20"/>
      <c r="E152" s="21"/>
      <c r="F152" s="22"/>
      <c r="G152" s="31"/>
      <c r="H152" s="109"/>
      <c r="I152" s="106"/>
    </row>
    <row r="153" spans="2:9" ht="18.75" customHeight="1" x14ac:dyDescent="0.2">
      <c r="B153" s="25"/>
      <c r="C153" s="13"/>
      <c r="D153" s="13"/>
      <c r="E153" s="14"/>
      <c r="F153" s="15"/>
      <c r="G153" s="30"/>
      <c r="H153" s="108"/>
      <c r="I153" s="17"/>
    </row>
    <row r="154" spans="2:9" ht="18.75" customHeight="1" x14ac:dyDescent="0.2">
      <c r="B154" s="26"/>
      <c r="C154" s="20"/>
      <c r="D154" s="20"/>
      <c r="E154" s="21"/>
      <c r="F154" s="22"/>
      <c r="G154" s="31"/>
      <c r="H154" s="109"/>
      <c r="I154" s="106"/>
    </row>
  </sheetData>
  <mergeCells count="1">
    <mergeCell ref="B2:C2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49" orientation="portrait" r:id="rId1"/>
  <headerFooter>
    <oddHeader xml:space="preserve">&amp;R
&amp;"ＭＳ Ｐゴシック,標準"&amp;12P.&amp;P&amp;"-,標準"&amp;11
</oddHeader>
  </headerFooter>
  <rowBreaks count="1" manualBreakCount="1">
    <brk id="7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表紙</vt:lpstr>
      <vt:lpstr>総合</vt:lpstr>
      <vt:lpstr>積上げ</vt:lpstr>
      <vt:lpstr>建築</vt:lpstr>
      <vt:lpstr>電気設備</vt:lpstr>
      <vt:lpstr>機械設備 </vt:lpstr>
      <vt:lpstr>'機械設備 '!Print_Area</vt:lpstr>
      <vt:lpstr>建築!Print_Area</vt:lpstr>
      <vt:lpstr>積上げ!Print_Area</vt:lpstr>
      <vt:lpstr>総合!Print_Area</vt:lpstr>
      <vt:lpstr>電気設備!Print_Area</vt:lpstr>
      <vt:lpstr>表紙!Print_Area</vt:lpstr>
      <vt:lpstr>'機械設備 '!Print_Titles</vt:lpstr>
      <vt:lpstr>建築!Print_Titles</vt:lpstr>
      <vt:lpstr>電気設備!Print_Titles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管理者</cp:lastModifiedBy>
  <cp:lastPrinted>2025-09-11T11:30:21Z</cp:lastPrinted>
  <dcterms:created xsi:type="dcterms:W3CDTF">2025-05-22T02:53:47Z</dcterms:created>
  <dcterms:modified xsi:type="dcterms:W3CDTF">2025-09-12T01:48:54Z</dcterms:modified>
</cp:coreProperties>
</file>