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s510dec1\Public\２工業担当\3.地域内企業の高度化、企業活性化支援事業\＊創業支援事業\_R6FY\03新規創業促進助成金\05HP\240515_助成金募集\"/>
    </mc:Choice>
  </mc:AlternateContent>
  <bookViews>
    <workbookView xWindow="0" yWindow="0" windowWidth="20490" windowHeight="7680"/>
  </bookViews>
  <sheets>
    <sheet name="①交付申請書（規則様式第１号）" sheetId="5" r:id="rId1"/>
    <sheet name="②事業計画書（規則様式第２号）" sheetId="6" r:id="rId2"/>
    <sheet name="③事業概要書（別記様式第1号）" sheetId="1" r:id="rId3"/>
    <sheet name="④収支予算書（規則様式第３号）" sheetId="2" r:id="rId4"/>
    <sheet name="➄市税納付状況の照会に係る届出" sheetId="8" r:id="rId5"/>
    <sheet name="⑥暴力団排除に関する誓約書" sheetId="9" r:id="rId6"/>
    <sheet name="参考 日本産業標準分類_大分類" sheetId="4" r:id="rId7"/>
    <sheet name="参考 鶴岡市特定創業支援等事業" sheetId="10" r:id="rId8"/>
  </sheets>
  <externalReferences>
    <externalReference r:id="rId9"/>
  </externalReferences>
  <definedNames>
    <definedName name="_xlnm.Print_Area" localSheetId="0">'①交付申請書（規則様式第１号）'!$A$1:$K$37</definedName>
    <definedName name="_xlnm.Print_Area" localSheetId="1">'②事業計画書（規則様式第２号）'!$A$1:$I$38</definedName>
    <definedName name="_xlnm.Print_Area" localSheetId="2">'③事業概要書（別記様式第1号）'!$A$1:$I$53</definedName>
    <definedName name="_xlnm.Print_Area" localSheetId="3">'④収支予算書（規則様式第３号）'!$A$1:$G$33</definedName>
    <definedName name="_xlnm.Print_Area" localSheetId="4">'➄市税納付状況の照会に係る届出'!$A$1:$J$40</definedName>
    <definedName name="_xlnm.Print_Area" localSheetId="5">⑥暴力団排除に関する誓約書!$A$1:$H$41</definedName>
    <definedName name="_xlnm.Print_Area" localSheetId="7">'参考 鶴岡市特定創業支援等事業'!$A$1:$C$19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2" l="1"/>
  <c r="D14" i="2"/>
  <c r="D11" i="2"/>
  <c r="H31" i="1"/>
  <c r="D29" i="2" l="1"/>
  <c r="G52" i="1" l="1"/>
  <c r="F52" i="1"/>
  <c r="E52" i="1"/>
  <c r="D17" i="2" l="1"/>
  <c r="D26" i="2" l="1"/>
  <c r="F51" i="1" l="1"/>
  <c r="G51" i="1"/>
  <c r="F42" i="1"/>
  <c r="G42" i="1"/>
  <c r="D8" i="2"/>
  <c r="D20" i="2"/>
  <c r="D30" i="2" l="1"/>
  <c r="D33" i="2" s="1"/>
  <c r="B5" i="2" s="1"/>
  <c r="D5" i="2" s="1"/>
  <c r="E5" i="2" s="1"/>
</calcChain>
</file>

<file path=xl/comments1.xml><?xml version="1.0" encoding="utf-8"?>
<comments xmlns="http://schemas.openxmlformats.org/spreadsheetml/2006/main">
  <authors>
    <author>管理者</author>
  </authors>
  <commentList>
    <comment ref="G8" authorId="0" shapeId="0">
      <text>
        <r>
          <rPr>
            <sz val="9"/>
            <color indexed="81"/>
            <rFont val="MS P ゴシック"/>
            <family val="3"/>
            <charset val="128"/>
          </rPr>
          <t>金額を入れる箇所は数字を入力すると自動で「円」が出ます。</t>
        </r>
      </text>
    </comment>
    <comment ref="D30" authorId="0" shapeId="0">
      <text>
        <r>
          <rPr>
            <sz val="9"/>
            <color indexed="81"/>
            <rFont val="MS P ゴシック"/>
            <family val="3"/>
            <charset val="128"/>
          </rPr>
          <t>（9）機械設備費は助成対象経費にできる額が助成額合計の２分に１以内になるよう自動計算されます。
※このコメントは印刷されません。</t>
        </r>
      </text>
    </comment>
  </commentList>
</comments>
</file>

<file path=xl/sharedStrings.xml><?xml version="1.0" encoding="utf-8"?>
<sst xmlns="http://schemas.openxmlformats.org/spreadsheetml/2006/main" count="308" uniqueCount="290">
  <si>
    <t>１．申請者情報</t>
    <phoneticPr fontId="2"/>
  </si>
  <si>
    <t>性別</t>
    <rPh sb="0" eb="2">
      <t>セイベツ</t>
    </rPh>
    <phoneticPr fontId="2"/>
  </si>
  <si>
    <t>生年月日</t>
    <rPh sb="0" eb="2">
      <t>セイネン</t>
    </rPh>
    <rPh sb="2" eb="4">
      <t>ガッピ</t>
    </rPh>
    <phoneticPr fontId="2"/>
  </si>
  <si>
    <t>住所</t>
    <rPh sb="0" eb="2">
      <t>ジュウショ</t>
    </rPh>
    <phoneticPr fontId="2"/>
  </si>
  <si>
    <t>連絡先</t>
    <rPh sb="0" eb="3">
      <t>レンラクサキ</t>
    </rPh>
    <phoneticPr fontId="2"/>
  </si>
  <si>
    <t>創業前
の職業</t>
    <rPh sb="0" eb="2">
      <t>ソウギョウ</t>
    </rPh>
    <rPh sb="2" eb="3">
      <t>マエ</t>
    </rPh>
    <rPh sb="5" eb="7">
      <t>ショクギョウ</t>
    </rPh>
    <phoneticPr fontId="2"/>
  </si>
  <si>
    <t>事業所名</t>
    <rPh sb="0" eb="2">
      <t>ジギョウ</t>
    </rPh>
    <rPh sb="2" eb="3">
      <t>ショ</t>
    </rPh>
    <rPh sb="3" eb="4">
      <t>メイ</t>
    </rPh>
    <phoneticPr fontId="2"/>
  </si>
  <si>
    <t>事業所
所在地</t>
    <rPh sb="0" eb="2">
      <t>ジギョウ</t>
    </rPh>
    <rPh sb="2" eb="3">
      <t>ショ</t>
    </rPh>
    <rPh sb="4" eb="7">
      <t>ショザイチ</t>
    </rPh>
    <phoneticPr fontId="2"/>
  </si>
  <si>
    <t>事業所
所有形態</t>
    <rPh sb="0" eb="2">
      <t>ジギョウ</t>
    </rPh>
    <rPh sb="2" eb="3">
      <t>ショ</t>
    </rPh>
    <rPh sb="4" eb="6">
      <t>ショユウ</t>
    </rPh>
    <rPh sb="6" eb="8">
      <t>ケイタイ</t>
    </rPh>
    <phoneticPr fontId="2"/>
  </si>
  <si>
    <t>営業時間</t>
    <rPh sb="0" eb="2">
      <t>エイギョウ</t>
    </rPh>
    <rPh sb="2" eb="4">
      <t>ジカン</t>
    </rPh>
    <phoneticPr fontId="2"/>
  </si>
  <si>
    <t>定休日</t>
    <rPh sb="0" eb="3">
      <t>テイキュウビ</t>
    </rPh>
    <phoneticPr fontId="2"/>
  </si>
  <si>
    <t>従業員数</t>
    <rPh sb="0" eb="3">
      <t>ジュウギョウイン</t>
    </rPh>
    <rPh sb="3" eb="4">
      <t>スウ</t>
    </rPh>
    <phoneticPr fontId="2"/>
  </si>
  <si>
    <t>臨時
従業員</t>
    <rPh sb="0" eb="2">
      <t>リンジ</t>
    </rPh>
    <rPh sb="3" eb="6">
      <t>ジュウギョウイン</t>
    </rPh>
    <phoneticPr fontId="2"/>
  </si>
  <si>
    <t>正規
従業員</t>
    <rPh sb="0" eb="2">
      <t>セイキ</t>
    </rPh>
    <rPh sb="3" eb="6">
      <t>ジュウギョウイン</t>
    </rPh>
    <phoneticPr fontId="2"/>
  </si>
  <si>
    <t>合計</t>
    <rPh sb="0" eb="2">
      <t>ゴウケイ</t>
    </rPh>
    <phoneticPr fontId="2"/>
  </si>
  <si>
    <t>３．事業所情報</t>
    <rPh sb="2" eb="4">
      <t>ジギョウ</t>
    </rPh>
    <rPh sb="4" eb="5">
      <t>ショ</t>
    </rPh>
    <rPh sb="5" eb="7">
      <t>ジョウホウ</t>
    </rPh>
    <phoneticPr fontId="2"/>
  </si>
  <si>
    <t>経営</t>
    <rPh sb="0" eb="2">
      <t>ケイエイ</t>
    </rPh>
    <phoneticPr fontId="2"/>
  </si>
  <si>
    <t>財務</t>
    <rPh sb="0" eb="2">
      <t>ザイム</t>
    </rPh>
    <phoneticPr fontId="2"/>
  </si>
  <si>
    <t>人材育成</t>
    <rPh sb="0" eb="2">
      <t>ジンザイ</t>
    </rPh>
    <rPh sb="2" eb="4">
      <t>イクセイ</t>
    </rPh>
    <phoneticPr fontId="2"/>
  </si>
  <si>
    <t>販路開拓</t>
    <rPh sb="0" eb="2">
      <t>ハンロ</t>
    </rPh>
    <rPh sb="2" eb="4">
      <t>カイタク</t>
    </rPh>
    <phoneticPr fontId="2"/>
  </si>
  <si>
    <t>区分</t>
    <rPh sb="0" eb="2">
      <t>クブン</t>
    </rPh>
    <phoneticPr fontId="2"/>
  </si>
  <si>
    <t>支援事業者
情報</t>
    <rPh sb="0" eb="2">
      <t>シエン</t>
    </rPh>
    <rPh sb="2" eb="4">
      <t>ジギョウ</t>
    </rPh>
    <rPh sb="4" eb="5">
      <t>シャ</t>
    </rPh>
    <rPh sb="6" eb="8">
      <t>ジョウホウ</t>
    </rPh>
    <phoneticPr fontId="2"/>
  </si>
  <si>
    <t>事 業 概 要 書</t>
    <rPh sb="0" eb="1">
      <t>コト</t>
    </rPh>
    <rPh sb="2" eb="3">
      <t>ギョウ</t>
    </rPh>
    <rPh sb="4" eb="5">
      <t>ガイ</t>
    </rPh>
    <rPh sb="6" eb="7">
      <t>ヨウ</t>
    </rPh>
    <rPh sb="8" eb="9">
      <t>ショ</t>
    </rPh>
    <phoneticPr fontId="2"/>
  </si>
  <si>
    <t>創業支援事業者</t>
    <rPh sb="0" eb="2">
      <t>ソウギョウ</t>
    </rPh>
    <rPh sb="2" eb="4">
      <t>シエン</t>
    </rPh>
    <rPh sb="4" eb="6">
      <t>ジギョウ</t>
    </rPh>
    <rPh sb="6" eb="7">
      <t>シャ</t>
    </rPh>
    <phoneticPr fontId="2"/>
  </si>
  <si>
    <t>担当者役職・氏名</t>
    <rPh sb="0" eb="3">
      <t>タントウシャ</t>
    </rPh>
    <rPh sb="3" eb="5">
      <t>ヤクショク</t>
    </rPh>
    <rPh sb="6" eb="8">
      <t>シメイ</t>
    </rPh>
    <phoneticPr fontId="2"/>
  </si>
  <si>
    <t>販売費
及び
一般管理費</t>
    <rPh sb="0" eb="3">
      <t>ハンバイヒ</t>
    </rPh>
    <rPh sb="4" eb="5">
      <t>オヨ</t>
    </rPh>
    <rPh sb="7" eb="9">
      <t>イッパン</t>
    </rPh>
    <rPh sb="9" eb="12">
      <t>カンリヒ</t>
    </rPh>
    <phoneticPr fontId="2"/>
  </si>
  <si>
    <t>売上高・仕入高
経費等の積算根拠</t>
    <rPh sb="0" eb="2">
      <t>ウリアゲ</t>
    </rPh>
    <rPh sb="2" eb="3">
      <t>ダカ</t>
    </rPh>
    <rPh sb="4" eb="6">
      <t>シイレ</t>
    </rPh>
    <rPh sb="6" eb="7">
      <t>ダカ</t>
    </rPh>
    <rPh sb="8" eb="10">
      <t>ケイヒ</t>
    </rPh>
    <rPh sb="10" eb="11">
      <t>トウ</t>
    </rPh>
    <rPh sb="12" eb="14">
      <t>セキサン</t>
    </rPh>
    <rPh sb="14" eb="16">
      <t>コンキョ</t>
    </rPh>
    <phoneticPr fontId="2"/>
  </si>
  <si>
    <t>売上高①</t>
    <rPh sb="0" eb="2">
      <t>ウリアゲ</t>
    </rPh>
    <rPh sb="2" eb="3">
      <t>ダカ</t>
    </rPh>
    <phoneticPr fontId="2"/>
  </si>
  <si>
    <t>売上原価②（仕入高）</t>
    <rPh sb="0" eb="2">
      <t>ウリアゲ</t>
    </rPh>
    <rPh sb="2" eb="4">
      <t>ゲンカ</t>
    </rPh>
    <rPh sb="6" eb="8">
      <t>シイレ</t>
    </rPh>
    <rPh sb="8" eb="9">
      <t>ダカ</t>
    </rPh>
    <phoneticPr fontId="2"/>
  </si>
  <si>
    <t>人件費</t>
    <rPh sb="0" eb="3">
      <t>ジンケンヒ</t>
    </rPh>
    <phoneticPr fontId="2"/>
  </si>
  <si>
    <t>（単位：円）</t>
    <rPh sb="1" eb="3">
      <t>タンイ</t>
    </rPh>
    <rPh sb="4" eb="5">
      <t>エン</t>
    </rPh>
    <phoneticPr fontId="2"/>
  </si>
  <si>
    <t>1年後</t>
    <rPh sb="1" eb="2">
      <t>ネン</t>
    </rPh>
    <rPh sb="2" eb="3">
      <t>ゴ</t>
    </rPh>
    <phoneticPr fontId="2"/>
  </si>
  <si>
    <t>家賃</t>
    <rPh sb="0" eb="2">
      <t>ヤチン</t>
    </rPh>
    <phoneticPr fontId="2"/>
  </si>
  <si>
    <t>消耗品費</t>
    <rPh sb="0" eb="2">
      <t>ショウモウ</t>
    </rPh>
    <rPh sb="2" eb="3">
      <t>ヒン</t>
    </rPh>
    <rPh sb="3" eb="4">
      <t>ヒ</t>
    </rPh>
    <phoneticPr fontId="2"/>
  </si>
  <si>
    <t>水道光熱費</t>
    <rPh sb="0" eb="2">
      <t>スイドウ</t>
    </rPh>
    <rPh sb="2" eb="5">
      <t>コウネツヒ</t>
    </rPh>
    <phoneticPr fontId="2"/>
  </si>
  <si>
    <t>その他</t>
    <rPh sb="2" eb="3">
      <t>タ</t>
    </rPh>
    <phoneticPr fontId="2"/>
  </si>
  <si>
    <t>販売費及び一般管理費合計④</t>
    <rPh sb="0" eb="3">
      <t>ハンバイヒ</t>
    </rPh>
    <rPh sb="3" eb="4">
      <t>オヨ</t>
    </rPh>
    <rPh sb="5" eb="7">
      <t>イッパン</t>
    </rPh>
    <rPh sb="7" eb="10">
      <t>カンリヒ</t>
    </rPh>
    <rPh sb="10" eb="12">
      <t>ゴウケイ</t>
    </rPh>
    <phoneticPr fontId="2"/>
  </si>
  <si>
    <t>←該当するものにチェック☑をつけてください。</t>
    <rPh sb="1" eb="3">
      <t>ガイトウ</t>
    </rPh>
    <phoneticPr fontId="2"/>
  </si>
  <si>
    <t>収　　入</t>
  </si>
  <si>
    <t>区　分</t>
  </si>
  <si>
    <t>総　額</t>
  </si>
  <si>
    <t>収　　　入　　　内　　　訳</t>
  </si>
  <si>
    <t>市助成金</t>
  </si>
  <si>
    <t>自己資金</t>
  </si>
  <si>
    <t>支　　　　　　出</t>
  </si>
  <si>
    <t>区　　分</t>
  </si>
  <si>
    <t>金　　額</t>
  </si>
  <si>
    <t>積　　算　　の　　内　　容</t>
  </si>
  <si>
    <t>補　助　対　象　経　費</t>
  </si>
  <si>
    <t>規則様式第３号（第３条、第１３条関係）　　　　　　</t>
    <phoneticPr fontId="2"/>
  </si>
  <si>
    <t>金額</t>
    <rPh sb="0" eb="2">
      <t>キンガク</t>
    </rPh>
    <phoneticPr fontId="2"/>
  </si>
  <si>
    <t>経費名称</t>
    <rPh sb="0" eb="2">
      <t>ケイヒ</t>
    </rPh>
    <rPh sb="2" eb="4">
      <t>メイショウ</t>
    </rPh>
    <phoneticPr fontId="2"/>
  </si>
  <si>
    <t>(4) リース料（契約の初月から３月分を上限とする。）</t>
    <phoneticPr fontId="2"/>
  </si>
  <si>
    <t>(1)創業に必要な官公庁への申請書類作成等にかかる費用</t>
    <phoneticPr fontId="2"/>
  </si>
  <si>
    <t>(5) 事業に専用で利用する工具器具、備品及び特定業務用ソフトウェア購入費</t>
    <phoneticPr fontId="2"/>
  </si>
  <si>
    <t>(2) 店舗等借入料</t>
    <phoneticPr fontId="2"/>
  </si>
  <si>
    <t>(6) 広告宣伝費</t>
    <phoneticPr fontId="2"/>
  </si>
  <si>
    <t>合　計</t>
    <phoneticPr fontId="2"/>
  </si>
  <si>
    <t>→(9) 事業に専用で利用する機械設備費のみでの費用計上ははできません。</t>
    <rPh sb="5" eb="7">
      <t>ジギョウ</t>
    </rPh>
    <rPh sb="8" eb="10">
      <t>センヨウ</t>
    </rPh>
    <rPh sb="11" eb="13">
      <t>リヨウ</t>
    </rPh>
    <rPh sb="15" eb="17">
      <t>キカイ</t>
    </rPh>
    <rPh sb="17" eb="19">
      <t>セツビ</t>
    </rPh>
    <rPh sb="19" eb="20">
      <t>ヒ</t>
    </rPh>
    <rPh sb="24" eb="26">
      <t>ヒヨウ</t>
    </rPh>
    <rPh sb="26" eb="28">
      <t>ケイジョウ</t>
    </rPh>
    <phoneticPr fontId="2"/>
  </si>
  <si>
    <t>←ご担当いただく方・いただいた方の役職・氏名を記載してください。</t>
    <rPh sb="2" eb="4">
      <t>タントウ</t>
    </rPh>
    <rPh sb="8" eb="9">
      <t>カタ</t>
    </rPh>
    <rPh sb="15" eb="16">
      <t>カタ</t>
    </rPh>
    <rPh sb="17" eb="19">
      <t>ヤクショク</t>
    </rPh>
    <rPh sb="20" eb="22">
      <t>シメイ</t>
    </rPh>
    <rPh sb="23" eb="25">
      <t>キサイ</t>
    </rPh>
    <phoneticPr fontId="2"/>
  </si>
  <si>
    <t>←未定であれば「未定」、事業期間中に変更あれば実績報告時に修正してください</t>
    <rPh sb="1" eb="3">
      <t>ミテイ</t>
    </rPh>
    <rPh sb="8" eb="10">
      <t>ミテイ</t>
    </rPh>
    <rPh sb="12" eb="14">
      <t>ジギョウ</t>
    </rPh>
    <rPh sb="14" eb="17">
      <t>キカンチュウ</t>
    </rPh>
    <rPh sb="18" eb="20">
      <t>ヘンコウ</t>
    </rPh>
    <rPh sb="23" eb="25">
      <t>ジッセキ</t>
    </rPh>
    <rPh sb="25" eb="27">
      <t>ホウコク</t>
    </rPh>
    <rPh sb="27" eb="28">
      <t>ジ</t>
    </rPh>
    <rPh sb="29" eb="31">
      <t>シュウセイ</t>
    </rPh>
    <phoneticPr fontId="2"/>
  </si>
  <si>
    <t>←営業利益がプラスになるような経費計算をお願いします。</t>
    <rPh sb="1" eb="3">
      <t>エイギョウ</t>
    </rPh>
    <rPh sb="3" eb="5">
      <t>リエキ</t>
    </rPh>
    <rPh sb="15" eb="17">
      <t>ケイヒ</t>
    </rPh>
    <rPh sb="17" eb="19">
      <t>ケイサン</t>
    </rPh>
    <rPh sb="21" eb="22">
      <t>ネガ</t>
    </rPh>
    <phoneticPr fontId="2"/>
  </si>
  <si>
    <t>２．支援を受けた創業支援事業者情報及び認定特定創業支援等事業</t>
    <rPh sb="2" eb="4">
      <t>シエン</t>
    </rPh>
    <rPh sb="5" eb="6">
      <t>ウ</t>
    </rPh>
    <rPh sb="15" eb="17">
      <t>ジョウホウ</t>
    </rPh>
    <rPh sb="17" eb="18">
      <t>オヨ</t>
    </rPh>
    <rPh sb="19" eb="21">
      <t>ニンテイ</t>
    </rPh>
    <rPh sb="21" eb="23">
      <t>トクテイ</t>
    </rPh>
    <rPh sb="23" eb="25">
      <t>ソウギョウ</t>
    </rPh>
    <rPh sb="25" eb="27">
      <t>シエン</t>
    </rPh>
    <rPh sb="27" eb="28">
      <t>トウ</t>
    </rPh>
    <rPh sb="28" eb="30">
      <t>ジギョウ</t>
    </rPh>
    <phoneticPr fontId="2"/>
  </si>
  <si>
    <t>個人</t>
    <rPh sb="0" eb="2">
      <t>コジン</t>
    </rPh>
    <phoneticPr fontId="2"/>
  </si>
  <si>
    <t>法人</t>
    <rPh sb="0" eb="2">
      <t>ホウジン</t>
    </rPh>
    <phoneticPr fontId="2"/>
  </si>
  <si>
    <t>助成対象者
要件</t>
    <rPh sb="0" eb="2">
      <t>ジョセイ</t>
    </rPh>
    <rPh sb="2" eb="4">
      <t>タイショウ</t>
    </rPh>
    <rPh sb="4" eb="5">
      <t>シャ</t>
    </rPh>
    <rPh sb="6" eb="8">
      <t>ヨウケン</t>
    </rPh>
    <phoneticPr fontId="2"/>
  </si>
  <si>
    <t>営業開始日</t>
    <phoneticPr fontId="2"/>
  </si>
  <si>
    <t xml:space="preserve">□4合資会社
□5合名会社
</t>
    <rPh sb="2" eb="4">
      <t>ゴウシ</t>
    </rPh>
    <rPh sb="4" eb="6">
      <t>ガイシャ</t>
    </rPh>
    <rPh sb="9" eb="11">
      <t>ゴウメイ</t>
    </rPh>
    <rPh sb="11" eb="13">
      <t>ガイシャ</t>
    </rPh>
    <phoneticPr fontId="2"/>
  </si>
  <si>
    <t>起業形態</t>
    <rPh sb="0" eb="2">
      <t>キギョウ</t>
    </rPh>
    <rPh sb="2" eb="4">
      <t>ケイタイ</t>
    </rPh>
    <phoneticPr fontId="2"/>
  </si>
  <si>
    <t>４．創業後の見通し</t>
    <rPh sb="2" eb="4">
      <t>ソウギョウ</t>
    </rPh>
    <rPh sb="4" eb="5">
      <t>ゴ</t>
    </rPh>
    <rPh sb="6" eb="8">
      <t>ミトオ</t>
    </rPh>
    <phoneticPr fontId="2"/>
  </si>
  <si>
    <t>創業当初</t>
    <rPh sb="0" eb="2">
      <t>ソウギョウ</t>
    </rPh>
    <rPh sb="2" eb="4">
      <t>トウショ</t>
    </rPh>
    <phoneticPr fontId="2"/>
  </si>
  <si>
    <t>軌道に
乗った頃
（　　年後）</t>
    <rPh sb="0" eb="2">
      <t>キドウ</t>
    </rPh>
    <rPh sb="4" eb="5">
      <t>ノ</t>
    </rPh>
    <rPh sb="7" eb="8">
      <t>コロ</t>
    </rPh>
    <rPh sb="12" eb="13">
      <t>ネン</t>
    </rPh>
    <rPh sb="13" eb="14">
      <t>ゴ</t>
    </rPh>
    <phoneticPr fontId="2"/>
  </si>
  <si>
    <t>人件費（事業主分）※法人のみ</t>
    <rPh sb="0" eb="3">
      <t>ジンケンヒ</t>
    </rPh>
    <rPh sb="4" eb="7">
      <t>ジギョウヌシ</t>
    </rPh>
    <rPh sb="7" eb="8">
      <t>ブン</t>
    </rPh>
    <rPh sb="10" eb="12">
      <t>ホウジン</t>
    </rPh>
    <phoneticPr fontId="2"/>
  </si>
  <si>
    <t>←事業主分の人件費は法人のみ入力してください。</t>
    <rPh sb="1" eb="4">
      <t>ジギョウヌシ</t>
    </rPh>
    <rPh sb="4" eb="5">
      <t>ブン</t>
    </rPh>
    <rPh sb="6" eb="9">
      <t>ジンケンヒ</t>
    </rPh>
    <rPh sb="10" eb="12">
      <t>ホウジン</t>
    </rPh>
    <rPh sb="14" eb="16">
      <t>ニュウリョク</t>
    </rPh>
    <phoneticPr fontId="2"/>
  </si>
  <si>
    <t>(8) 事業に専用で利用する機械設備費</t>
    <phoneticPr fontId="2"/>
  </si>
  <si>
    <t>別記様式第１号（第６項、第７項関係）</t>
    <rPh sb="12" eb="13">
      <t>ダイ</t>
    </rPh>
    <rPh sb="14" eb="15">
      <t>コウ</t>
    </rPh>
    <phoneticPr fontId="2"/>
  </si>
  <si>
    <t>※市内移住者は支援事業者情報のみの記載で可。事業承継等を行う譲受側の者は記載不要</t>
    <phoneticPr fontId="2"/>
  </si>
  <si>
    <t>※産業競争力強化法施行規則（平成２６年度経済産業省令第１号）第７条第１項の規定による証明書の添付に代えることができる。</t>
    <rPh sb="1" eb="3">
      <t>サンギョウ</t>
    </rPh>
    <rPh sb="3" eb="6">
      <t>キョウソウリョク</t>
    </rPh>
    <rPh sb="6" eb="8">
      <t>キョウカ</t>
    </rPh>
    <rPh sb="8" eb="9">
      <t>ホウ</t>
    </rPh>
    <rPh sb="9" eb="11">
      <t>シコウ</t>
    </rPh>
    <rPh sb="11" eb="13">
      <t>キソク</t>
    </rPh>
    <rPh sb="14" eb="16">
      <t>ヘイセイ</t>
    </rPh>
    <rPh sb="18" eb="20">
      <t>ネンド</t>
    </rPh>
    <rPh sb="20" eb="22">
      <t>ケイザイ</t>
    </rPh>
    <rPh sb="22" eb="25">
      <t>サンギョウショウ</t>
    </rPh>
    <rPh sb="25" eb="26">
      <t>レイ</t>
    </rPh>
    <rPh sb="26" eb="27">
      <t>ダイ</t>
    </rPh>
    <rPh sb="28" eb="29">
      <t>ゴウ</t>
    </rPh>
    <rPh sb="30" eb="31">
      <t>ダイ</t>
    </rPh>
    <rPh sb="32" eb="33">
      <t>ジョウ</t>
    </rPh>
    <rPh sb="33" eb="34">
      <t>ダイ</t>
    </rPh>
    <rPh sb="35" eb="36">
      <t>コウ</t>
    </rPh>
    <rPh sb="37" eb="39">
      <t>キテイ</t>
    </rPh>
    <rPh sb="42" eb="45">
      <t>ショウメイショ</t>
    </rPh>
    <rPh sb="46" eb="48">
      <t>テンプ</t>
    </rPh>
    <rPh sb="49" eb="50">
      <t>カ</t>
    </rPh>
    <phoneticPr fontId="2"/>
  </si>
  <si>
    <t>売上総利益③（①-②）</t>
    <rPh sb="0" eb="2">
      <t>ウリアゲ</t>
    </rPh>
    <rPh sb="2" eb="5">
      <t>ソウリエキ</t>
    </rPh>
    <phoneticPr fontId="2"/>
  </si>
  <si>
    <t>※販売費および一般管理費の枠が不足する場合は適宜追加すること</t>
    <rPh sb="1" eb="4">
      <t>ハンバイヒ</t>
    </rPh>
    <rPh sb="7" eb="9">
      <t>イッパン</t>
    </rPh>
    <rPh sb="9" eb="12">
      <t>カンリヒ</t>
    </rPh>
    <rPh sb="13" eb="14">
      <t>ワク</t>
    </rPh>
    <rPh sb="15" eb="17">
      <t>フソク</t>
    </rPh>
    <rPh sb="19" eb="21">
      <t>バアイ</t>
    </rPh>
    <rPh sb="22" eb="24">
      <t>テキギ</t>
    </rPh>
    <rPh sb="24" eb="26">
      <t>ツイカ</t>
    </rPh>
    <phoneticPr fontId="2"/>
  </si>
  <si>
    <t>創業日</t>
    <rPh sb="0" eb="2">
      <t>ソウギョウ</t>
    </rPh>
    <rPh sb="2" eb="3">
      <t>ビ</t>
    </rPh>
    <phoneticPr fontId="2"/>
  </si>
  <si>
    <t>業種</t>
    <rPh sb="0" eb="2">
      <t>ギョウシュ</t>
    </rPh>
    <phoneticPr fontId="2"/>
  </si>
  <si>
    <t>A_農業，林業</t>
  </si>
  <si>
    <t>B_漁業</t>
  </si>
  <si>
    <t>C_鉱業，採石業，砂利採取業</t>
  </si>
  <si>
    <t>D_建設業</t>
  </si>
  <si>
    <t>E_製造業</t>
  </si>
  <si>
    <t>F_電気・ガス・熱供給・水道業</t>
  </si>
  <si>
    <t>G_情報通信業</t>
  </si>
  <si>
    <t>H_運輸業，郵便業</t>
  </si>
  <si>
    <t>I_卸売業，小売業</t>
  </si>
  <si>
    <t>J_金融業，保険業</t>
  </si>
  <si>
    <t>K_不動産業，物品賃貸業</t>
  </si>
  <si>
    <t>L_学術研究，専門・技術サービス業</t>
  </si>
  <si>
    <t>M_宿泊業，飲食サービス業</t>
  </si>
  <si>
    <t>N_生活関連サービス業，娯楽業</t>
  </si>
  <si>
    <t>O_教育，学習支援業</t>
  </si>
  <si>
    <t>P_医療，福祉</t>
  </si>
  <si>
    <t>Q_複合サービス事業</t>
  </si>
  <si>
    <t>R_サービス業（他に分類されないもの）</t>
  </si>
  <si>
    <t>S_公務（他に分類されるものを除く）</t>
  </si>
  <si>
    <t>T_分類不能の産業</t>
  </si>
  <si>
    <t>日本標準産業分類（平成25年10月改定）（平成26年4月1日施行）大分類</t>
    <phoneticPr fontId="2"/>
  </si>
  <si>
    <t>(7) 店舗等リフォームに係る工事費</t>
    <phoneticPr fontId="2"/>
  </si>
  <si>
    <t>※(8）の助成対象対象経費上限額</t>
    <rPh sb="5" eb="7">
      <t>ジョセイ</t>
    </rPh>
    <rPh sb="7" eb="9">
      <t>タイショウ</t>
    </rPh>
    <rPh sb="9" eb="11">
      <t>タイショウ</t>
    </rPh>
    <rPh sb="11" eb="13">
      <t>ケイヒ</t>
    </rPh>
    <rPh sb="13" eb="16">
      <t>ジョウゲンガク</t>
    </rPh>
    <phoneticPr fontId="2"/>
  </si>
  <si>
    <t>(3) 固定電話・インターネット通信費及びキャッシュレス決済導入に係る費用</t>
    <rPh sb="33" eb="34">
      <t>カカ</t>
    </rPh>
    <phoneticPr fontId="2"/>
  </si>
  <si>
    <r>
      <rPr>
        <sz val="8"/>
        <color theme="1"/>
        <rFont val="ＭＳ 明朝"/>
        <family val="1"/>
        <charset val="128"/>
      </rPr>
      <t>ふりがな</t>
    </r>
    <r>
      <rPr>
        <sz val="10.5"/>
        <color theme="1"/>
        <rFont val="ＭＳ 明朝"/>
        <family val="1"/>
        <charset val="128"/>
      </rPr>
      <t xml:space="preserve">
氏名</t>
    </r>
    <rPh sb="5" eb="7">
      <t>シメイ</t>
    </rPh>
    <phoneticPr fontId="2"/>
  </si>
  <si>
    <t>←業種はプルダウンで選択できます。</t>
    <rPh sb="1" eb="3">
      <t>ギョウシュ</t>
    </rPh>
    <rPh sb="10" eb="12">
      <t>センタク</t>
    </rPh>
    <phoneticPr fontId="2"/>
  </si>
  <si>
    <t>←ゼロの場合は「0」を入力してください。水色染めは自動計算される箇所です。</t>
    <rPh sb="4" eb="6">
      <t>バアイ</t>
    </rPh>
    <rPh sb="11" eb="13">
      <t>ニュウリョク</t>
    </rPh>
    <rPh sb="20" eb="22">
      <t>ミズイロ</t>
    </rPh>
    <rPh sb="22" eb="23">
      <t>ソ</t>
    </rPh>
    <rPh sb="25" eb="27">
      <t>ジドウ</t>
    </rPh>
    <rPh sb="27" eb="29">
      <t>ケイサン</t>
    </rPh>
    <rPh sb="32" eb="34">
      <t>カショ</t>
    </rPh>
    <phoneticPr fontId="2"/>
  </si>
  <si>
    <t>←※プルダウンで必ず【個人事業】、【法人】、【バイオ・高度デジタル】いずれかを選択してください。</t>
    <rPh sb="8" eb="9">
      <t>カナラ</t>
    </rPh>
    <rPh sb="11" eb="13">
      <t>コジン</t>
    </rPh>
    <rPh sb="13" eb="15">
      <t>ジギョウ</t>
    </rPh>
    <rPh sb="18" eb="20">
      <t>ホウジン</t>
    </rPh>
    <rPh sb="27" eb="29">
      <t>コウド</t>
    </rPh>
    <rPh sb="39" eb="41">
      <t>センタク</t>
    </rPh>
    <phoneticPr fontId="2"/>
  </si>
  <si>
    <t>申請者</t>
    <rPh sb="0" eb="3">
      <t>シンセイシャ</t>
    </rPh>
    <phoneticPr fontId="2"/>
  </si>
  <si>
    <t>金</t>
    <rPh sb="0" eb="1">
      <t>キン</t>
    </rPh>
    <phoneticPr fontId="2"/>
  </si>
  <si>
    <t>円を交付されるよう、鶴岡市補助金等に関する規則第３条の規定により</t>
    <rPh sb="0" eb="1">
      <t>エン</t>
    </rPh>
    <rPh sb="2" eb="4">
      <t>コウフ</t>
    </rPh>
    <rPh sb="10" eb="12">
      <t>ツルオカ</t>
    </rPh>
    <rPh sb="12" eb="13">
      <t>シ</t>
    </rPh>
    <rPh sb="13" eb="16">
      <t>ホジョキン</t>
    </rPh>
    <rPh sb="16" eb="17">
      <t>トウ</t>
    </rPh>
    <rPh sb="18" eb="19">
      <t>カン</t>
    </rPh>
    <rPh sb="21" eb="23">
      <t>キソク</t>
    </rPh>
    <rPh sb="23" eb="24">
      <t>ダイ</t>
    </rPh>
    <rPh sb="25" eb="26">
      <t>ジョウ</t>
    </rPh>
    <rPh sb="27" eb="29">
      <t>キテイ</t>
    </rPh>
    <phoneticPr fontId="2"/>
  </si>
  <si>
    <t>関係書類を添付して申請します。</t>
    <rPh sb="0" eb="2">
      <t>カンケイ</t>
    </rPh>
    <rPh sb="2" eb="4">
      <t>ショルイ</t>
    </rPh>
    <rPh sb="5" eb="7">
      <t>テンプ</t>
    </rPh>
    <rPh sb="9" eb="11">
      <t>シンセイ</t>
    </rPh>
    <phoneticPr fontId="2"/>
  </si>
  <si>
    <t>規則様式第１号（第３条関係）</t>
    <rPh sb="0" eb="2">
      <t>キソク</t>
    </rPh>
    <rPh sb="2" eb="4">
      <t>ヨウシキ</t>
    </rPh>
    <rPh sb="4" eb="5">
      <t>ダイ</t>
    </rPh>
    <rPh sb="6" eb="7">
      <t>ゴウ</t>
    </rPh>
    <rPh sb="8" eb="9">
      <t>ダイ</t>
    </rPh>
    <rPh sb="10" eb="11">
      <t>ジョウ</t>
    </rPh>
    <rPh sb="11" eb="13">
      <t>カンケイ</t>
    </rPh>
    <phoneticPr fontId="2"/>
  </si>
  <si>
    <t>鶴岡市長　皆川　治　様</t>
    <rPh sb="0" eb="2">
      <t>ツルオカ</t>
    </rPh>
    <rPh sb="2" eb="3">
      <t>シ</t>
    </rPh>
    <rPh sb="3" eb="4">
      <t>チョウ</t>
    </rPh>
    <rPh sb="5" eb="7">
      <t>ミナカワ</t>
    </rPh>
    <rPh sb="8" eb="9">
      <t>オサム</t>
    </rPh>
    <rPh sb="10" eb="11">
      <t>サマ</t>
    </rPh>
    <phoneticPr fontId="2"/>
  </si>
  <si>
    <t>規則様式第２号（第３条関係）</t>
    <rPh sb="0" eb="2">
      <t>キソク</t>
    </rPh>
    <rPh sb="2" eb="4">
      <t>ヨウシキ</t>
    </rPh>
    <rPh sb="4" eb="5">
      <t>ダイ</t>
    </rPh>
    <rPh sb="6" eb="7">
      <t>ゴウ</t>
    </rPh>
    <rPh sb="8" eb="9">
      <t>ダイ</t>
    </rPh>
    <rPh sb="10" eb="11">
      <t>ジョウ</t>
    </rPh>
    <rPh sb="11" eb="13">
      <t>カンケイ</t>
    </rPh>
    <phoneticPr fontId="2"/>
  </si>
  <si>
    <t>事　業　計　画　書</t>
    <rPh sb="0" eb="1">
      <t>コト</t>
    </rPh>
    <rPh sb="2" eb="3">
      <t>ギョウ</t>
    </rPh>
    <rPh sb="4" eb="5">
      <t>ケイ</t>
    </rPh>
    <rPh sb="6" eb="7">
      <t>ガ</t>
    </rPh>
    <rPh sb="8" eb="9">
      <t>ショ</t>
    </rPh>
    <phoneticPr fontId="2"/>
  </si>
  <si>
    <t>事業の名称</t>
    <rPh sb="0" eb="2">
      <t>ジギョウ</t>
    </rPh>
    <rPh sb="3" eb="5">
      <t>メイショウ</t>
    </rPh>
    <phoneticPr fontId="2"/>
  </si>
  <si>
    <t>代表者氏名</t>
    <rPh sb="0" eb="3">
      <t>ダイヒョウシャ</t>
    </rPh>
    <rPh sb="3" eb="5">
      <t>シメイ</t>
    </rPh>
    <phoneticPr fontId="2"/>
  </si>
  <si>
    <t>【事業区分】</t>
    <phoneticPr fontId="2"/>
  </si>
  <si>
    <t>新規創業者（個人事業主・法人）</t>
    <phoneticPr fontId="2"/>
  </si>
  <si>
    <t>県外から市内に移住し開業した個人事業主</t>
  </si>
  <si>
    <t>事業承継を行う譲受側の者（個人事業主・法人）</t>
    <phoneticPr fontId="2"/>
  </si>
  <si>
    <t>区分にチェックしてください。</t>
    <phoneticPr fontId="2"/>
  </si>
  <si>
    <t>□</t>
    <phoneticPr fontId="2"/>
  </si>
  <si>
    <t>鶴岡市新規創業促進助成金事業</t>
    <rPh sb="0" eb="3">
      <t>ツルオカシ</t>
    </rPh>
    <rPh sb="3" eb="5">
      <t>シンキ</t>
    </rPh>
    <rPh sb="5" eb="7">
      <t>ソウギョウ</t>
    </rPh>
    <rPh sb="7" eb="9">
      <t>ソクシン</t>
    </rPh>
    <rPh sb="9" eb="12">
      <t>ジョセイキン</t>
    </rPh>
    <rPh sb="12" eb="14">
      <t>ジギョウ</t>
    </rPh>
    <phoneticPr fontId="2"/>
  </si>
  <si>
    <t>助成金対象
経費期間</t>
    <rPh sb="0" eb="3">
      <t>ジョセイキン</t>
    </rPh>
    <rPh sb="3" eb="5">
      <t>タイショウ</t>
    </rPh>
    <rPh sb="6" eb="8">
      <t>ケイヒ</t>
    </rPh>
    <rPh sb="8" eb="10">
      <t>キカン</t>
    </rPh>
    <phoneticPr fontId="2"/>
  </si>
  <si>
    <t>１．本市での創業・開業・事業承継のきっかけ（具体的に）</t>
    <phoneticPr fontId="2"/>
  </si>
  <si>
    <t>２．主な商品・製品・サービス等（特徴があれば詳細に記載してください。）</t>
    <phoneticPr fontId="2"/>
  </si>
  <si>
    <t>３．主な顧客ターゲットやセールスポイント、自社の強み・コンセプト</t>
    <phoneticPr fontId="2"/>
  </si>
  <si>
    <t>４．創業・開業・事業承継を行ったことの効果（顧客からの評価や売上高など）</t>
    <phoneticPr fontId="2"/>
  </si>
  <si>
    <t>５．長期的に事業を継続するための今後の取組み</t>
  </si>
  <si>
    <t>事業の内容</t>
    <rPh sb="0" eb="2">
      <t>ジギョウ</t>
    </rPh>
    <rPh sb="3" eb="5">
      <t>ナイヨウ</t>
    </rPh>
    <phoneticPr fontId="2"/>
  </si>
  <si>
    <t>事業の効果</t>
    <rPh sb="0" eb="2">
      <t>ジギョウ</t>
    </rPh>
    <rPh sb="3" eb="5">
      <t>コウカ</t>
    </rPh>
    <phoneticPr fontId="2"/>
  </si>
  <si>
    <t>備考</t>
    <rPh sb="0" eb="2">
      <t>ビコウ</t>
    </rPh>
    <phoneticPr fontId="2"/>
  </si>
  <si>
    <t>←助成金対象経費期間は最長で１２か月（又は２月２９日までのいずれか早い日）設定できます。</t>
    <rPh sb="1" eb="4">
      <t>ジョセイキン</t>
    </rPh>
    <rPh sb="4" eb="6">
      <t>タイショウ</t>
    </rPh>
    <rPh sb="6" eb="8">
      <t>ケイヒ</t>
    </rPh>
    <rPh sb="8" eb="10">
      <t>キカン</t>
    </rPh>
    <rPh sb="11" eb="13">
      <t>サイチョウ</t>
    </rPh>
    <rPh sb="17" eb="18">
      <t>ゲツ</t>
    </rPh>
    <rPh sb="19" eb="20">
      <t>マタ</t>
    </rPh>
    <rPh sb="22" eb="23">
      <t>ガツ</t>
    </rPh>
    <rPh sb="25" eb="26">
      <t>ニチ</t>
    </rPh>
    <rPh sb="33" eb="34">
      <t>ハヤ</t>
    </rPh>
    <rPh sb="35" eb="36">
      <t>ヒ</t>
    </rPh>
    <rPh sb="37" eb="39">
      <t>セッテイ</t>
    </rPh>
    <phoneticPr fontId="2"/>
  </si>
  <si>
    <t>※月額で経費が発生するものについては月途中の始期・終期にすると日割り計算での算定になりますのでご注意ください。</t>
    <rPh sb="1" eb="3">
      <t>ゲツガク</t>
    </rPh>
    <rPh sb="4" eb="6">
      <t>ケイヒ</t>
    </rPh>
    <rPh sb="7" eb="9">
      <t>ハッセイ</t>
    </rPh>
    <rPh sb="18" eb="19">
      <t>ツキ</t>
    </rPh>
    <rPh sb="19" eb="21">
      <t>トチュウ</t>
    </rPh>
    <rPh sb="22" eb="24">
      <t>シキ</t>
    </rPh>
    <rPh sb="25" eb="27">
      <t>シュウキ</t>
    </rPh>
    <rPh sb="31" eb="33">
      <t>ヒワ</t>
    </rPh>
    <rPh sb="34" eb="36">
      <t>ケイサン</t>
    </rPh>
    <rPh sb="38" eb="40">
      <t>サンテイ</t>
    </rPh>
    <rPh sb="48" eb="50">
      <t>チュウイ</t>
    </rPh>
    <phoneticPr fontId="2"/>
  </si>
  <si>
    <t>住　所</t>
    <rPh sb="0" eb="1">
      <t>ジュウ</t>
    </rPh>
    <rPh sb="2" eb="3">
      <t>ジョ</t>
    </rPh>
    <phoneticPr fontId="2"/>
  </si>
  <si>
    <t>名称及び</t>
    <rPh sb="0" eb="2">
      <t>メイショウ</t>
    </rPh>
    <rPh sb="2" eb="3">
      <t>オヨ</t>
    </rPh>
    <phoneticPr fontId="2"/>
  </si>
  <si>
    <t>収　支　予　算　書</t>
    <rPh sb="0" eb="1">
      <t>オサム</t>
    </rPh>
    <rPh sb="2" eb="3">
      <t>シ</t>
    </rPh>
    <rPh sb="4" eb="5">
      <t>ヨ</t>
    </rPh>
    <rPh sb="6" eb="7">
      <t>サン</t>
    </rPh>
    <rPh sb="8" eb="9">
      <t>ショ</t>
    </rPh>
    <phoneticPr fontId="2"/>
  </si>
  <si>
    <t>市税納付状況の照会に係る届出</t>
  </si>
  <si>
    <t>申　請　者</t>
    <phoneticPr fontId="2"/>
  </si>
  <si>
    <t>フリガナ</t>
    <phoneticPr fontId="2"/>
  </si>
  <si>
    <t>氏　名</t>
    <rPh sb="0" eb="1">
      <t>シ</t>
    </rPh>
    <rPh sb="2" eb="3">
      <t>メイ</t>
    </rPh>
    <phoneticPr fontId="2"/>
  </si>
  <si>
    <t>同意します。</t>
    <rPh sb="0" eb="2">
      <t>ドウイ</t>
    </rPh>
    <phoneticPr fontId="2"/>
  </si>
  <si>
    <t>同意しません。</t>
    <rPh sb="0" eb="2">
      <t>ドウイ</t>
    </rPh>
    <phoneticPr fontId="2"/>
  </si>
  <si>
    <t>←いずれかに○（同意しないと納税証明書の添付が必要です）</t>
    <rPh sb="8" eb="10">
      <t>ドウイ</t>
    </rPh>
    <rPh sb="14" eb="16">
      <t>ノウゼイ</t>
    </rPh>
    <rPh sb="16" eb="19">
      <t>ショウメイショ</t>
    </rPh>
    <rPh sb="20" eb="22">
      <t>テンプ</t>
    </rPh>
    <rPh sb="23" eb="25">
      <t>ヒツヨウ</t>
    </rPh>
    <phoneticPr fontId="2"/>
  </si>
  <si>
    <t>(納税証明書の添付が必要となります)</t>
    <phoneticPr fontId="2"/>
  </si>
  <si>
    <t>※上記の｢同意します｣又は｢同意しません｣のうち該当する箇所を○で囲んでください。</t>
    <phoneticPr fontId="2"/>
  </si>
  <si>
    <t>〈照会する納付状況確認対象市税〉</t>
    <phoneticPr fontId="2"/>
  </si>
  <si>
    <t>　　個　人：個人市民税、固定資産税・都市計画税、国民健康保険税</t>
    <phoneticPr fontId="2"/>
  </si>
  <si>
    <t>　　法　人：法人市民税、固定資産税・都市計画税</t>
    <phoneticPr fontId="2"/>
  </si>
  <si>
    <t>〔留意事項〕</t>
    <phoneticPr fontId="2"/>
  </si>
  <si>
    <t>　(1)　同意されない場合は、「納税証明書」を添付して申請してください。</t>
    <phoneticPr fontId="2"/>
  </si>
  <si>
    <t>生年月日</t>
    <phoneticPr fontId="2"/>
  </si>
  <si>
    <t>電話番号</t>
    <phoneticPr fontId="2"/>
  </si>
  <si>
    <t>　鶴岡市新規創業促進助成金の交付申請にあたり、私（又は法人名）の鶴岡市
の市税納付状況について、商工課が納税課又は市民福祉課に照会することに</t>
    <phoneticPr fontId="2"/>
  </si>
  <si>
    <t>別紙様式</t>
    <phoneticPr fontId="2"/>
  </si>
  <si>
    <t>　鶴岡市長　皆　川　　治　　様</t>
    <phoneticPr fontId="2"/>
  </si>
  <si>
    <t>　(2)　当該市税を10日以内に納付している場合は、納付状況を確認できない場
　　合がありますので、領収書や口座振替用の預金通帳等、納付した事実が確
　　認できる書類をご持参ください。（法人市民税の場合は、申告書の控えも
　　ご持参ください。）</t>
    <phoneticPr fontId="2"/>
  </si>
  <si>
    <t>暴力団排除に関する誓約書</t>
    <phoneticPr fontId="2"/>
  </si>
  <si>
    <t>１　下記のいずれにも該当しません。将来においても該当することのないことを誓約します。</t>
    <phoneticPr fontId="2"/>
  </si>
  <si>
    <t>２　鶴岡市との契約事案について、下記に該当する者であることを知りながら下請契約又は関連する</t>
    <phoneticPr fontId="2"/>
  </si>
  <si>
    <t>　契約（資材、原材料及び物品の購入契約並びにその他の契約）を締結することはしません。</t>
    <phoneticPr fontId="2"/>
  </si>
  <si>
    <t>３　下記の該当の有無を確認するために、鶴岡市から役員名簿等の提出を求められたときは速やかに</t>
    <phoneticPr fontId="2"/>
  </si>
  <si>
    <t>　提出します。また、当該役員名簿並びに競争入札参加資格申請書及びその添付書類に記載された情</t>
    <phoneticPr fontId="2"/>
  </si>
  <si>
    <t>　報等が山形県鶴岡警察署に提供されることについて同意します。</t>
    <phoneticPr fontId="2"/>
  </si>
  <si>
    <t>４　暴力団の不当な要求には応じません。また、鶴岡市との契約事案について、不当な要求を受けた</t>
    <phoneticPr fontId="2"/>
  </si>
  <si>
    <t>　ときは、ただちに警察署へ通報（「110番通報等」）するとともに、鶴岡市に報告します。</t>
    <phoneticPr fontId="2"/>
  </si>
  <si>
    <t>５　この誓約が虚偽であり、又はこの誓約に反したことにより、当方が入札参加資格の制限等の不利</t>
    <phoneticPr fontId="2"/>
  </si>
  <si>
    <t>　益を被ることとなっても、異議は一切申し立てません。</t>
    <phoneticPr fontId="2"/>
  </si>
  <si>
    <t>記</t>
    <phoneticPr fontId="2"/>
  </si>
  <si>
    <t>○　役員等（個人である場合はその者、法人である場合は役員又は支店若しくは常時契約を締結する</t>
    <phoneticPr fontId="2"/>
  </si>
  <si>
    <t>　事務所の代表者をいう。以下同じ。）が、鶴岡市暴力団排除条例（平成２４年鶴岡市条例６号。以</t>
    <phoneticPr fontId="2"/>
  </si>
  <si>
    <t>　であること。</t>
    <phoneticPr fontId="2"/>
  </si>
  <si>
    <t>○　暴力団（暴力団排除条例第２条第１項に規定する暴力団をいう。以下同じ。）又は暴力団員等が</t>
    <phoneticPr fontId="2"/>
  </si>
  <si>
    <t>　経営に実質的に関与していること。</t>
    <phoneticPr fontId="2"/>
  </si>
  <si>
    <t>○　役員等が、自己、自社若しくは第三者の不正の利益を図る目的又は第三者に損害を加える目的を</t>
    <phoneticPr fontId="2"/>
  </si>
  <si>
    <t>　もって、暴力団又は暴力団員等を利用する等していること。</t>
    <phoneticPr fontId="2"/>
  </si>
  <si>
    <t>○　役員等が、暴力団又は暴力団員等に対して資金等を供給し、又は便宜を供与する等直接的あるい</t>
    <phoneticPr fontId="2"/>
  </si>
  <si>
    <t>　は積極的に暴力団の維持、運営に協力し、若しくは関与していること。</t>
    <phoneticPr fontId="2"/>
  </si>
  <si>
    <t>○　役員等が、暴力団又は暴力団員等と社会的に非難されるべき関係を有していること。</t>
    <phoneticPr fontId="2"/>
  </si>
  <si>
    <t>住所（又は所在地）</t>
    <phoneticPr fontId="2"/>
  </si>
  <si>
    <t>商号又は名称</t>
    <phoneticPr fontId="2"/>
  </si>
  <si>
    <t>代表者氏名</t>
  </si>
  <si>
    <t>印</t>
    <rPh sb="0" eb="1">
      <t>イン</t>
    </rPh>
    <phoneticPr fontId="2"/>
  </si>
  <si>
    <t>　下「暴力団排除条例」という。）第２条第３号に規定する暴力団員等(以下「暴力団員等」という。)</t>
    <phoneticPr fontId="2"/>
  </si>
  <si>
    <t>　鶴岡市長　様</t>
    <phoneticPr fontId="2"/>
  </si>
  <si>
    <t>←交付申請日と同じ日付</t>
    <rPh sb="1" eb="3">
      <t>コウフ</t>
    </rPh>
    <rPh sb="3" eb="5">
      <t>シンセイ</t>
    </rPh>
    <rPh sb="5" eb="6">
      <t>ビ</t>
    </rPh>
    <rPh sb="7" eb="8">
      <t>オナ</t>
    </rPh>
    <rPh sb="9" eb="11">
      <t>ヒヅケ</t>
    </rPh>
    <phoneticPr fontId="2"/>
  </si>
  <si>
    <t>←押印が必要</t>
    <rPh sb="1" eb="3">
      <t>オウイン</t>
    </rPh>
    <rPh sb="4" eb="6">
      <t>ヒツヨウ</t>
    </rPh>
    <phoneticPr fontId="2"/>
  </si>
  <si>
    <t>←申請日を入力</t>
    <rPh sb="1" eb="3">
      <t>シンセイ</t>
    </rPh>
    <rPh sb="3" eb="4">
      <t>ビ</t>
    </rPh>
    <rPh sb="5" eb="7">
      <t>ニュウリョク</t>
    </rPh>
    <phoneticPr fontId="2"/>
  </si>
  <si>
    <t>←交付申請額を入力（収支予算書で算出した補助金額と同額にすること）</t>
    <rPh sb="1" eb="3">
      <t>コウフ</t>
    </rPh>
    <rPh sb="3" eb="5">
      <t>シンセイ</t>
    </rPh>
    <rPh sb="5" eb="6">
      <t>ガク</t>
    </rPh>
    <rPh sb="7" eb="9">
      <t>ニュウリョク</t>
    </rPh>
    <rPh sb="10" eb="12">
      <t>シュウシ</t>
    </rPh>
    <rPh sb="12" eb="15">
      <t>ヨサンショ</t>
    </rPh>
    <rPh sb="16" eb="18">
      <t>サンシュツ</t>
    </rPh>
    <rPh sb="20" eb="23">
      <t>ホジョキン</t>
    </rPh>
    <rPh sb="23" eb="24">
      <t>ガク</t>
    </rPh>
    <rPh sb="25" eb="27">
      <t>ドウガク</t>
    </rPh>
    <phoneticPr fontId="2"/>
  </si>
  <si>
    <t>←交付申請時には開業前に期待している事業の効果を４．５．に記載してください。</t>
    <rPh sb="1" eb="3">
      <t>コウフ</t>
    </rPh>
    <rPh sb="3" eb="6">
      <t>シンセイジ</t>
    </rPh>
    <rPh sb="8" eb="10">
      <t>カイギョウ</t>
    </rPh>
    <rPh sb="10" eb="11">
      <t>マエ</t>
    </rPh>
    <rPh sb="12" eb="14">
      <t>キタイ</t>
    </rPh>
    <rPh sb="18" eb="20">
      <t>ジギョウ</t>
    </rPh>
    <rPh sb="21" eb="23">
      <t>コウカ</t>
    </rPh>
    <rPh sb="29" eb="31">
      <t>キサイ</t>
    </rPh>
    <phoneticPr fontId="2"/>
  </si>
  <si>
    <t>←チェックする項目にはチェック☑をいれてくださ。</t>
    <rPh sb="7" eb="9">
      <t>コウモク</t>
    </rPh>
    <phoneticPr fontId="2"/>
  </si>
  <si>
    <t>鶴岡市創業支援等事業計画に定める特定創業支援等事業の認定基準一覧</t>
    <rPh sb="0" eb="3">
      <t>ツルオカシ</t>
    </rPh>
    <rPh sb="3" eb="5">
      <t>ソウギョウ</t>
    </rPh>
    <rPh sb="5" eb="7">
      <t>シエン</t>
    </rPh>
    <rPh sb="7" eb="8">
      <t>トウ</t>
    </rPh>
    <rPh sb="8" eb="10">
      <t>ジギョウ</t>
    </rPh>
    <rPh sb="10" eb="12">
      <t>ケイカク</t>
    </rPh>
    <rPh sb="13" eb="14">
      <t>サダ</t>
    </rPh>
    <rPh sb="16" eb="18">
      <t>トクテイ</t>
    </rPh>
    <rPh sb="18" eb="20">
      <t>ソウギョウ</t>
    </rPh>
    <rPh sb="20" eb="22">
      <t>シエン</t>
    </rPh>
    <rPh sb="22" eb="23">
      <t>トウ</t>
    </rPh>
    <rPh sb="23" eb="25">
      <t>ジギョウ</t>
    </rPh>
    <rPh sb="26" eb="28">
      <t>ニンテイ</t>
    </rPh>
    <rPh sb="28" eb="30">
      <t>キジュン</t>
    </rPh>
    <rPh sb="30" eb="32">
      <t>イチラン</t>
    </rPh>
    <phoneticPr fontId="2"/>
  </si>
  <si>
    <t>←プルダウンで創業支援事業者が選択できます。</t>
    <rPh sb="7" eb="9">
      <t>ソウギョウ</t>
    </rPh>
    <rPh sb="9" eb="11">
      <t>シエン</t>
    </rPh>
    <rPh sb="11" eb="13">
      <t>ジギョウ</t>
    </rPh>
    <rPh sb="13" eb="14">
      <t>シャ</t>
    </rPh>
    <rPh sb="15" eb="17">
      <t>センタク</t>
    </rPh>
    <phoneticPr fontId="2"/>
  </si>
  <si>
    <t>←開業日：開業届に記載の開業日又は法人登記を申請した日
←営業開始日：実際に営業を開始した日</t>
    <rPh sb="1" eb="4">
      <t>カイギョウビ</t>
    </rPh>
    <rPh sb="5" eb="7">
      <t>カイギョウ</t>
    </rPh>
    <rPh sb="7" eb="8">
      <t>トドケ</t>
    </rPh>
    <rPh sb="9" eb="11">
      <t>キサイ</t>
    </rPh>
    <rPh sb="12" eb="15">
      <t>カイギョウビ</t>
    </rPh>
    <rPh sb="15" eb="16">
      <t>マタ</t>
    </rPh>
    <rPh sb="17" eb="19">
      <t>ホウジン</t>
    </rPh>
    <rPh sb="19" eb="21">
      <t>トウキ</t>
    </rPh>
    <rPh sb="22" eb="24">
      <t>シンセイ</t>
    </rPh>
    <rPh sb="26" eb="27">
      <t>ヒ</t>
    </rPh>
    <rPh sb="29" eb="31">
      <t>エイギョウ</t>
    </rPh>
    <rPh sb="31" eb="34">
      <t>カイシビ</t>
    </rPh>
    <phoneticPr fontId="2"/>
  </si>
  <si>
    <t>←１年後、軌道に乗った頃の情報は申請時に書くのが難しい場合には実績報告時に改めて記載しても構いません。</t>
    <rPh sb="2" eb="4">
      <t>ネンゴ</t>
    </rPh>
    <rPh sb="5" eb="7">
      <t>キドウ</t>
    </rPh>
    <rPh sb="8" eb="9">
      <t>ノ</t>
    </rPh>
    <rPh sb="11" eb="12">
      <t>コロ</t>
    </rPh>
    <rPh sb="13" eb="15">
      <t>ジョウホウ</t>
    </rPh>
    <rPh sb="16" eb="19">
      <t>シンセイジ</t>
    </rPh>
    <rPh sb="20" eb="21">
      <t>カ</t>
    </rPh>
    <rPh sb="24" eb="25">
      <t>ムズカ</t>
    </rPh>
    <rPh sb="27" eb="29">
      <t>バアイ</t>
    </rPh>
    <rPh sb="31" eb="33">
      <t>ジッセキ</t>
    </rPh>
    <rPh sb="33" eb="35">
      <t>ホウコク</t>
    </rPh>
    <rPh sb="35" eb="36">
      <t>ジ</t>
    </rPh>
    <rPh sb="37" eb="38">
      <t>アラタ</t>
    </rPh>
    <rPh sb="40" eb="42">
      <t>キサイ</t>
    </rPh>
    <rPh sb="45" eb="46">
      <t>カマ</t>
    </rPh>
    <phoneticPr fontId="2"/>
  </si>
  <si>
    <t>　※個人事業主の場合は創業当初を除き、1年度・軌道に乗った年には主たる事業として事業者が生活可能な営業利益になっている必要があります。</t>
    <rPh sb="2" eb="4">
      <t>コジン</t>
    </rPh>
    <rPh sb="4" eb="7">
      <t>ジギョウヌシ</t>
    </rPh>
    <rPh sb="8" eb="10">
      <t>バアイ</t>
    </rPh>
    <rPh sb="11" eb="13">
      <t>ソウギョウ</t>
    </rPh>
    <rPh sb="13" eb="15">
      <t>トウショ</t>
    </rPh>
    <rPh sb="16" eb="17">
      <t>ノゾ</t>
    </rPh>
    <rPh sb="20" eb="21">
      <t>ネン</t>
    </rPh>
    <rPh sb="21" eb="22">
      <t>ド</t>
    </rPh>
    <rPh sb="23" eb="25">
      <t>キドウ</t>
    </rPh>
    <rPh sb="26" eb="27">
      <t>ノ</t>
    </rPh>
    <rPh sb="29" eb="30">
      <t>ネン</t>
    </rPh>
    <rPh sb="32" eb="33">
      <t>シュ</t>
    </rPh>
    <rPh sb="35" eb="37">
      <t>ジギョウ</t>
    </rPh>
    <rPh sb="40" eb="43">
      <t>ジギョウシャ</t>
    </rPh>
    <rPh sb="44" eb="46">
      <t>セイカツ</t>
    </rPh>
    <rPh sb="46" eb="48">
      <t>カノウ</t>
    </rPh>
    <rPh sb="49" eb="51">
      <t>エイギョウ</t>
    </rPh>
    <rPh sb="51" eb="53">
      <t>リエキ</t>
    </rPh>
    <rPh sb="59" eb="61">
      <t>ヒツヨウ</t>
    </rPh>
    <phoneticPr fontId="2"/>
  </si>
  <si>
    <t>←日中連絡可能な電話番号とメール確認可能なアドレスを記載してください。</t>
    <rPh sb="1" eb="3">
      <t>ニッチュウ</t>
    </rPh>
    <rPh sb="3" eb="5">
      <t>レンラク</t>
    </rPh>
    <rPh sb="5" eb="7">
      <t>カノウ</t>
    </rPh>
    <rPh sb="8" eb="10">
      <t>デンワ</t>
    </rPh>
    <rPh sb="10" eb="12">
      <t>バンゴウ</t>
    </rPh>
    <rPh sb="16" eb="18">
      <t>カクニン</t>
    </rPh>
    <rPh sb="18" eb="20">
      <t>カノウ</t>
    </rPh>
    <rPh sb="26" eb="28">
      <t>キサイ</t>
    </rPh>
    <phoneticPr fontId="2"/>
  </si>
  <si>
    <t>←住所登録地と同一の場合は同じ住所を記載してください。「同上」といった記載はできません。</t>
    <rPh sb="1" eb="3">
      <t>ジュウショ</t>
    </rPh>
    <rPh sb="3" eb="5">
      <t>トウロク</t>
    </rPh>
    <rPh sb="5" eb="6">
      <t>チ</t>
    </rPh>
    <rPh sb="7" eb="9">
      <t>ドウイツ</t>
    </rPh>
    <rPh sb="10" eb="12">
      <t>バアイ</t>
    </rPh>
    <rPh sb="13" eb="14">
      <t>オナ</t>
    </rPh>
    <rPh sb="15" eb="17">
      <t>ジュウショ</t>
    </rPh>
    <rPh sb="18" eb="20">
      <t>キサイ</t>
    </rPh>
    <rPh sb="28" eb="30">
      <t>ドウジョウ</t>
    </rPh>
    <rPh sb="35" eb="37">
      <t>キサイ</t>
    </rPh>
    <phoneticPr fontId="2"/>
  </si>
  <si>
    <t>　※チェックと入力すると「☑」が変換候補として出てきます。</t>
    <rPh sb="7" eb="9">
      <t>ニュウリョク</t>
    </rPh>
    <rPh sb="16" eb="18">
      <t>ヘンカン</t>
    </rPh>
    <rPh sb="18" eb="20">
      <t>コウホ</t>
    </rPh>
    <rPh sb="23" eb="24">
      <t>デ</t>
    </rPh>
    <phoneticPr fontId="2"/>
  </si>
  <si>
    <t>　下の○でいずれかを囲んでください。</t>
    <rPh sb="1" eb="2">
      <t>シタ</t>
    </rPh>
    <rPh sb="10" eb="11">
      <t>カコ</t>
    </rPh>
    <phoneticPr fontId="2"/>
  </si>
  <si>
    <t>営業利益（③-④）</t>
    <rPh sb="0" eb="2">
      <t>エイギョウ</t>
    </rPh>
    <rPh sb="2" eb="4">
      <t>リエキ</t>
    </rPh>
    <phoneticPr fontId="2"/>
  </si>
  <si>
    <t>　令和６年度において　鶴岡市新規創業促進事業　を実施したいので、</t>
    <rPh sb="1" eb="3">
      <t>レイワ</t>
    </rPh>
    <rPh sb="4" eb="5">
      <t>ネン</t>
    </rPh>
    <rPh sb="5" eb="6">
      <t>ド</t>
    </rPh>
    <rPh sb="11" eb="13">
      <t>ツルオカ</t>
    </rPh>
    <rPh sb="13" eb="14">
      <t>シ</t>
    </rPh>
    <rPh sb="14" eb="16">
      <t>シンキ</t>
    </rPh>
    <rPh sb="16" eb="18">
      <t>ソウギョウ</t>
    </rPh>
    <rPh sb="18" eb="20">
      <t>ソクシン</t>
    </rPh>
    <rPh sb="20" eb="22">
      <t>ジギョウ</t>
    </rPh>
    <rPh sb="24" eb="26">
      <t>ジッシ</t>
    </rPh>
    <phoneticPr fontId="2"/>
  </si>
  <si>
    <t>　令和６年度補助金等交付申請書</t>
    <rPh sb="1" eb="3">
      <t>レイワ</t>
    </rPh>
    <rPh sb="4" eb="5">
      <t>ネン</t>
    </rPh>
    <rPh sb="5" eb="6">
      <t>ド</t>
    </rPh>
    <rPh sb="6" eb="9">
      <t>ホジョキン</t>
    </rPh>
    <rPh sb="9" eb="10">
      <t>トウ</t>
    </rPh>
    <rPh sb="10" eb="12">
      <t>コウフ</t>
    </rPh>
    <rPh sb="12" eb="15">
      <t>シンセイショ</t>
    </rPh>
    <phoneticPr fontId="2"/>
  </si>
  <si>
    <t>※「令和６年度鶴岡市新規創業促進助成金申請要領」をご確認の上、該当する</t>
    <rPh sb="19" eb="21">
      <t>シンセイ</t>
    </rPh>
    <phoneticPr fontId="2"/>
  </si>
  <si>
    <t>特定創業支援等事業名</t>
    <rPh sb="0" eb="2">
      <t>トクテイ</t>
    </rPh>
    <rPh sb="2" eb="4">
      <t>ソウギョウ</t>
    </rPh>
    <rPh sb="4" eb="6">
      <t>シエン</t>
    </rPh>
    <rPh sb="6" eb="7">
      <t>トウ</t>
    </rPh>
    <rPh sb="7" eb="9">
      <t>ジギョウ</t>
    </rPh>
    <rPh sb="9" eb="10">
      <t>メイ</t>
    </rPh>
    <phoneticPr fontId="2"/>
  </si>
  <si>
    <t>期間又は受講・相談日（相談時間）</t>
    <rPh sb="0" eb="2">
      <t>キカン</t>
    </rPh>
    <rPh sb="2" eb="3">
      <t>マタ</t>
    </rPh>
    <rPh sb="11" eb="13">
      <t>ソウダン</t>
    </rPh>
    <rPh sb="13" eb="15">
      <t>ジカン</t>
    </rPh>
    <phoneticPr fontId="2"/>
  </si>
  <si>
    <t>※業種は日本標準産業分類（平成２５年１０月改定）（平成２６年４月１日施行）大分類より選択すること</t>
    <rPh sb="1" eb="3">
      <t>ギョウシュ</t>
    </rPh>
    <rPh sb="4" eb="6">
      <t>ニホン</t>
    </rPh>
    <rPh sb="6" eb="8">
      <t>ヒョウジュン</t>
    </rPh>
    <rPh sb="8" eb="10">
      <t>サンギョウ</t>
    </rPh>
    <rPh sb="10" eb="12">
      <t>ブンルイ</t>
    </rPh>
    <rPh sb="13" eb="15">
      <t>ヘイセイ</t>
    </rPh>
    <rPh sb="17" eb="18">
      <t>ネン</t>
    </rPh>
    <rPh sb="20" eb="21">
      <t>ガツ</t>
    </rPh>
    <rPh sb="21" eb="23">
      <t>カイテイ</t>
    </rPh>
    <rPh sb="25" eb="27">
      <t>ヘイセイ</t>
    </rPh>
    <rPh sb="29" eb="30">
      <t>ネン</t>
    </rPh>
    <rPh sb="31" eb="32">
      <t>ガツ</t>
    </rPh>
    <rPh sb="33" eb="34">
      <t>ニチ</t>
    </rPh>
    <rPh sb="34" eb="36">
      <t>シコウ</t>
    </rPh>
    <rPh sb="37" eb="40">
      <t>ダイブンルイ</t>
    </rPh>
    <rPh sb="42" eb="44">
      <t>センタク</t>
    </rPh>
    <phoneticPr fontId="2"/>
  </si>
  <si>
    <t>職業又は
事業目的</t>
    <rPh sb="0" eb="2">
      <t>ショクギョウ</t>
    </rPh>
    <rPh sb="2" eb="3">
      <t>マタ</t>
    </rPh>
    <rPh sb="5" eb="7">
      <t>ジギョウ</t>
    </rPh>
    <rPh sb="7" eb="9">
      <t>モクテキ</t>
    </rPh>
    <phoneticPr fontId="2"/>
  </si>
  <si>
    <t>※職業又は事業目的は、個人事業主は開業届の記載の職業を記載し、法人は履歴事項全部証明書に記載の目的で主たるものを記載すること</t>
    <rPh sb="1" eb="3">
      <t>ショクギョウ</t>
    </rPh>
    <rPh sb="3" eb="4">
      <t>マタ</t>
    </rPh>
    <rPh sb="5" eb="7">
      <t>ジギョウ</t>
    </rPh>
    <rPh sb="7" eb="9">
      <t>モクテキ</t>
    </rPh>
    <rPh sb="11" eb="13">
      <t>コジン</t>
    </rPh>
    <rPh sb="13" eb="16">
      <t>ジギョウヌシ</t>
    </rPh>
    <rPh sb="17" eb="19">
      <t>カイギョウ</t>
    </rPh>
    <rPh sb="19" eb="20">
      <t>トドケ</t>
    </rPh>
    <rPh sb="21" eb="23">
      <t>キサイ</t>
    </rPh>
    <rPh sb="24" eb="26">
      <t>ショクギョウ</t>
    </rPh>
    <rPh sb="27" eb="29">
      <t>キサイ</t>
    </rPh>
    <rPh sb="31" eb="33">
      <t>ホウジン</t>
    </rPh>
    <rPh sb="34" eb="36">
      <t>リレキ</t>
    </rPh>
    <rPh sb="36" eb="38">
      <t>ジコウ</t>
    </rPh>
    <rPh sb="38" eb="40">
      <t>ゼンブ</t>
    </rPh>
    <rPh sb="40" eb="43">
      <t>ショウメイショ</t>
    </rPh>
    <rPh sb="44" eb="46">
      <t>キサイ</t>
    </rPh>
    <rPh sb="47" eb="49">
      <t>モクテキ</t>
    </rPh>
    <rPh sb="50" eb="51">
      <t>シュ</t>
    </rPh>
    <rPh sb="56" eb="58">
      <t>キサイ</t>
    </rPh>
    <phoneticPr fontId="2"/>
  </si>
  <si>
    <t>(1)～(7)
小計</t>
    <rPh sb="8" eb="10">
      <t>ショウケイ</t>
    </rPh>
    <phoneticPr fontId="2"/>
  </si>
  <si>
    <t>（令和6年5月15日現在）</t>
    <rPh sb="1" eb="3">
      <t>レイワ</t>
    </rPh>
    <rPh sb="4" eb="5">
      <t>ネン</t>
    </rPh>
    <rPh sb="6" eb="7">
      <t>ガツ</t>
    </rPh>
    <rPh sb="9" eb="10">
      <t>ニチ</t>
    </rPh>
    <rPh sb="10" eb="12">
      <t>ゲンザイ</t>
    </rPh>
    <phoneticPr fontId="2"/>
  </si>
  <si>
    <t>認定事業の名称</t>
    <rPh sb="0" eb="2">
      <t>ニンテイ</t>
    </rPh>
    <rPh sb="2" eb="4">
      <t>ジギョウ</t>
    </rPh>
    <rPh sb="5" eb="7">
      <t>メイショウ</t>
    </rPh>
    <phoneticPr fontId="1"/>
  </si>
  <si>
    <t>創業支援機関</t>
    <rPh sb="0" eb="2">
      <t>ソウギョウ</t>
    </rPh>
    <rPh sb="2" eb="4">
      <t>シエン</t>
    </rPh>
    <rPh sb="4" eb="6">
      <t>キカン</t>
    </rPh>
    <phoneticPr fontId="1"/>
  </si>
  <si>
    <t>認定基準時間</t>
    <rPh sb="0" eb="2">
      <t>ニンテイ</t>
    </rPh>
    <rPh sb="2" eb="4">
      <t>キジュン</t>
    </rPh>
    <rPh sb="4" eb="6">
      <t>ジカン</t>
    </rPh>
    <phoneticPr fontId="1"/>
  </si>
  <si>
    <t>創業塾</t>
  </si>
  <si>
    <t>鶴岡商工会議所</t>
  </si>
  <si>
    <t>・創業塾を修了する。
・全日程を受講できなかった場合は、不足する知識を個別相談で補足することで修了とみなすことができる。</t>
    <rPh sb="1" eb="3">
      <t>ソウギョウ</t>
    </rPh>
    <rPh sb="3" eb="4">
      <t>ジュク</t>
    </rPh>
    <rPh sb="5" eb="7">
      <t>シュウリョウ</t>
    </rPh>
    <rPh sb="12" eb="15">
      <t>ゼンニッテイ</t>
    </rPh>
    <rPh sb="16" eb="18">
      <t>ジュコウ</t>
    </rPh>
    <rPh sb="24" eb="26">
      <t>バアイ</t>
    </rPh>
    <rPh sb="28" eb="30">
      <t>フソク</t>
    </rPh>
    <rPh sb="32" eb="34">
      <t>チシキ</t>
    </rPh>
    <rPh sb="35" eb="37">
      <t>コベツ</t>
    </rPh>
    <rPh sb="37" eb="39">
      <t>ソウダン</t>
    </rPh>
    <rPh sb="40" eb="42">
      <t>ホソク</t>
    </rPh>
    <rPh sb="47" eb="49">
      <t>シュウリョウ</t>
    </rPh>
    <phoneticPr fontId="1"/>
  </si>
  <si>
    <t>若手経営者塾</t>
  </si>
  <si>
    <t>鶴岡信用金庫</t>
  </si>
  <si>
    <t>・若手経営者塾を修了する。
・全日程を受講できなかった場合は、講義映像の視聴または創業個別相談により不足する知識を補足することで条件充足とみなすことが出来るものとする。</t>
    <rPh sb="1" eb="3">
      <t>ワカテ</t>
    </rPh>
    <rPh sb="3" eb="6">
      <t>ケイエイシャ</t>
    </rPh>
    <rPh sb="6" eb="7">
      <t>ジュク</t>
    </rPh>
    <rPh sb="8" eb="10">
      <t>シュウリョウ</t>
    </rPh>
    <phoneticPr fontId="1"/>
  </si>
  <si>
    <t>創業支援講座</t>
  </si>
  <si>
    <t>庄内地域産業振興センター</t>
  </si>
  <si>
    <t>・指定分野の複数の講座を受講する。
（１ヶ月以上２８時間（４回以上）以上）
・一部の講座を修了できなかった場合は、その知識についての創業個別相談（1回1時間以上）を受ける。</t>
    <rPh sb="1" eb="3">
      <t>シテイ</t>
    </rPh>
    <rPh sb="3" eb="5">
      <t>ブンヤ</t>
    </rPh>
    <rPh sb="6" eb="8">
      <t>フクスウ</t>
    </rPh>
    <rPh sb="9" eb="11">
      <t>コウザ</t>
    </rPh>
    <rPh sb="12" eb="14">
      <t>ジュコウ</t>
    </rPh>
    <rPh sb="39" eb="41">
      <t>イチブ</t>
    </rPh>
    <rPh sb="42" eb="44">
      <t>コウザ</t>
    </rPh>
    <rPh sb="45" eb="47">
      <t>シュウリョウ</t>
    </rPh>
    <rPh sb="53" eb="55">
      <t>バアイ</t>
    </rPh>
    <rPh sb="59" eb="61">
      <t>チシキ</t>
    </rPh>
    <rPh sb="66" eb="68">
      <t>ソウギョウ</t>
    </rPh>
    <rPh sb="68" eb="70">
      <t>コベツ</t>
    </rPh>
    <rPh sb="70" eb="72">
      <t>ソウダン</t>
    </rPh>
    <rPh sb="74" eb="75">
      <t>カイ</t>
    </rPh>
    <rPh sb="76" eb="78">
      <t>ジカン</t>
    </rPh>
    <rPh sb="78" eb="80">
      <t>イジョウ</t>
    </rPh>
    <rPh sb="82" eb="83">
      <t>ウ</t>
    </rPh>
    <phoneticPr fontId="1"/>
  </si>
  <si>
    <t>起業家育成施設事業</t>
  </si>
  <si>
    <t>・起業家育成施設のスモールオフィスに入居またはコワーキングスペースを利用。
・１ヶ月以上にわたって４回（１回当たり１時間）以上継続的な創業支援を受ける。</t>
    <rPh sb="34" eb="36">
      <t>リヨウ</t>
    </rPh>
    <phoneticPr fontId="1"/>
  </si>
  <si>
    <t>鶴岡イノベーション
プログラム</t>
  </si>
  <si>
    <t>鶴岡イノベーションプログラム
実行委員会
（事務局：荘内銀行）</t>
    <rPh sb="0" eb="2">
      <t>ツルオカ</t>
    </rPh>
    <rPh sb="22" eb="25">
      <t>ジムキョク</t>
    </rPh>
    <rPh sb="26" eb="28">
      <t>ショウナイ</t>
    </rPh>
    <rPh sb="28" eb="30">
      <t>ギンコウ</t>
    </rPh>
    <phoneticPr fontId="1"/>
  </si>
  <si>
    <t>・「アイデア創出セッション」及び「チーム形成セッション」のうち５割、「事業創発セッション」及び「スパーリングセッション」のうち５割参加し、かつ創業個別相談（１回当たり１時間以上）を受ける。</t>
  </si>
  <si>
    <t xml:space="preserve">
創業個別相談</t>
    <rPh sb="1" eb="3">
      <t>ソウギョウ</t>
    </rPh>
    <rPh sb="3" eb="5">
      <t>コベツ</t>
    </rPh>
    <rPh sb="5" eb="7">
      <t>ソウダン</t>
    </rPh>
    <phoneticPr fontId="1"/>
  </si>
  <si>
    <t xml:space="preserve">
・１ヶ月以上にわたり１回１時間程度の講習を４回以上行う。</t>
  </si>
  <si>
    <t>出羽商工会</t>
  </si>
  <si>
    <t>日本政策金融公庫</t>
  </si>
  <si>
    <t>山形県信用保証協会</t>
  </si>
  <si>
    <t>荘内銀行</t>
  </si>
  <si>
    <t>山形銀行</t>
  </si>
  <si>
    <t>きらやか銀行</t>
  </si>
  <si>
    <t>※上記の事業により、創業に必要な【経営】【財務】【販路開拓】【人材育成】等の知識を得られるよう支援する。</t>
    <phoneticPr fontId="2"/>
  </si>
  <si>
    <t>通信費</t>
    <rPh sb="0" eb="2">
      <t>ツウシン</t>
    </rPh>
    <rPh sb="2" eb="3">
      <t>ヒ</t>
    </rPh>
    <phoneticPr fontId="2"/>
  </si>
  <si>
    <t>期間又は受講・相談日（相談時間）を正確に記載してください。</t>
    <rPh sb="0" eb="2">
      <t>キカン</t>
    </rPh>
    <rPh sb="2" eb="3">
      <t>マタ</t>
    </rPh>
    <rPh sb="4" eb="6">
      <t>ジュコウ</t>
    </rPh>
    <rPh sb="7" eb="9">
      <t>ソウダン</t>
    </rPh>
    <rPh sb="9" eb="10">
      <t>ビ</t>
    </rPh>
    <rPh sb="11" eb="13">
      <t>ソウダン</t>
    </rPh>
    <rPh sb="13" eb="15">
      <t>ジカン</t>
    </rPh>
    <rPh sb="17" eb="19">
      <t>セイカク</t>
    </rPh>
    <rPh sb="20" eb="22">
      <t>キサイ</t>
    </rPh>
    <phoneticPr fontId="2"/>
  </si>
  <si>
    <t>鶴岡市馬場町９-２５</t>
    <rPh sb="0" eb="3">
      <t>ツルオカシ</t>
    </rPh>
    <rPh sb="3" eb="6">
      <t>ババマチ</t>
    </rPh>
    <phoneticPr fontId="2"/>
  </si>
  <si>
    <t>鶴岡　太郎</t>
    <rPh sb="0" eb="2">
      <t>ツルオカ</t>
    </rPh>
    <rPh sb="3" eb="5">
      <t>タロウ</t>
    </rPh>
    <phoneticPr fontId="2"/>
  </si>
  <si>
    <t>☑</t>
    <phoneticPr fontId="2"/>
  </si>
  <si>
    <t>自　令和６年６月１日</t>
    <rPh sb="0" eb="1">
      <t>ミズカ</t>
    </rPh>
    <rPh sb="2" eb="3">
      <t>レイ</t>
    </rPh>
    <rPh sb="3" eb="4">
      <t>ワ</t>
    </rPh>
    <rPh sb="5" eb="6">
      <t>ネン</t>
    </rPh>
    <rPh sb="7" eb="8">
      <t>ガツ</t>
    </rPh>
    <rPh sb="9" eb="10">
      <t>ニチ</t>
    </rPh>
    <phoneticPr fontId="2"/>
  </si>
  <si>
    <t>至　令和６年１１月３０日</t>
    <rPh sb="0" eb="1">
      <t>イタ</t>
    </rPh>
    <phoneticPr fontId="2"/>
  </si>
  <si>
    <t>地元産野菜を使ったサラダ（サラダバーとして10種の野菜を準備します。）
※ドレッシングにも温海かぶなど在来野菜を使い、地元産にこだわります。
三元豚を使った豚料理を中心にしつつ、季節に合わせた汁物（孟宗汁、芋煮、どんがら汁など）も提供します。</t>
    <rPh sb="0" eb="2">
      <t>ジモト</t>
    </rPh>
    <rPh sb="2" eb="3">
      <t>サン</t>
    </rPh>
    <rPh sb="3" eb="5">
      <t>ヤサイ</t>
    </rPh>
    <rPh sb="6" eb="7">
      <t>ツカ</t>
    </rPh>
    <rPh sb="23" eb="24">
      <t>シュ</t>
    </rPh>
    <rPh sb="25" eb="27">
      <t>ヤサイ</t>
    </rPh>
    <rPh sb="28" eb="30">
      <t>ジュンビ</t>
    </rPh>
    <rPh sb="45" eb="47">
      <t>アツミ</t>
    </rPh>
    <rPh sb="51" eb="53">
      <t>ザイライ</t>
    </rPh>
    <rPh sb="53" eb="55">
      <t>ヤサイ</t>
    </rPh>
    <rPh sb="56" eb="57">
      <t>ツカ</t>
    </rPh>
    <rPh sb="59" eb="61">
      <t>ジモト</t>
    </rPh>
    <rPh sb="61" eb="62">
      <t>サン</t>
    </rPh>
    <rPh sb="71" eb="74">
      <t>サンゲントン</t>
    </rPh>
    <rPh sb="75" eb="76">
      <t>ツカ</t>
    </rPh>
    <rPh sb="78" eb="79">
      <t>ブタ</t>
    </rPh>
    <rPh sb="79" eb="81">
      <t>リョウリ</t>
    </rPh>
    <rPh sb="82" eb="84">
      <t>チュウシン</t>
    </rPh>
    <rPh sb="89" eb="91">
      <t>キセツ</t>
    </rPh>
    <rPh sb="92" eb="93">
      <t>ア</t>
    </rPh>
    <rPh sb="96" eb="98">
      <t>シルモノ</t>
    </rPh>
    <rPh sb="99" eb="101">
      <t>モウソウ</t>
    </rPh>
    <rPh sb="101" eb="102">
      <t>ジル</t>
    </rPh>
    <rPh sb="103" eb="104">
      <t>イモ</t>
    </rPh>
    <rPh sb="110" eb="111">
      <t>ジル</t>
    </rPh>
    <rPh sb="115" eb="117">
      <t>テイキョウ</t>
    </rPh>
    <phoneticPr fontId="2"/>
  </si>
  <si>
    <t>サラダバーを設置することもあり、ヘルシー志向の方や女性客をターゲットにします。
セールスポイントは上記に記載のとおり10種の野菜が常時設置されているサラダバーです。鶴岡にはサラダバーを推し出している飲食店をあまり見かけないので、他店とも差別化が期待できます。自社の強みとしては、親戚に農家がいるため契約栽培をお願いし、採りたて直送の野菜が提供できることです。コンセプトは「自宅のようにくつろげるごはん処」です。ゆっくりくつろげる空間も提供できるよう店舗空間づくりにも力を入れます。</t>
    <rPh sb="6" eb="8">
      <t>セッチ</t>
    </rPh>
    <rPh sb="20" eb="22">
      <t>シコウ</t>
    </rPh>
    <rPh sb="23" eb="24">
      <t>カタ</t>
    </rPh>
    <rPh sb="25" eb="27">
      <t>ジョセイ</t>
    </rPh>
    <rPh sb="27" eb="28">
      <t>キャク</t>
    </rPh>
    <rPh sb="49" eb="51">
      <t>ジョウキ</t>
    </rPh>
    <rPh sb="52" eb="54">
      <t>キサイ</t>
    </rPh>
    <rPh sb="60" eb="61">
      <t>シュ</t>
    </rPh>
    <rPh sb="62" eb="64">
      <t>ヤサイ</t>
    </rPh>
    <rPh sb="65" eb="67">
      <t>ジョウジ</t>
    </rPh>
    <rPh sb="67" eb="69">
      <t>セッチ</t>
    </rPh>
    <rPh sb="82" eb="84">
      <t>ツルオカ</t>
    </rPh>
    <rPh sb="92" eb="93">
      <t>オ</t>
    </rPh>
    <rPh sb="94" eb="95">
      <t>ダ</t>
    </rPh>
    <rPh sb="99" eb="101">
      <t>インショク</t>
    </rPh>
    <rPh sb="101" eb="102">
      <t>テン</t>
    </rPh>
    <rPh sb="106" eb="107">
      <t>ミ</t>
    </rPh>
    <rPh sb="114" eb="116">
      <t>タテン</t>
    </rPh>
    <rPh sb="118" eb="121">
      <t>サベツカ</t>
    </rPh>
    <rPh sb="122" eb="124">
      <t>キタイ</t>
    </rPh>
    <rPh sb="129" eb="131">
      <t>ジシャ</t>
    </rPh>
    <rPh sb="132" eb="133">
      <t>ツヨ</t>
    </rPh>
    <rPh sb="139" eb="141">
      <t>シンセキ</t>
    </rPh>
    <rPh sb="142" eb="144">
      <t>ノウカ</t>
    </rPh>
    <rPh sb="149" eb="151">
      <t>ケイヤク</t>
    </rPh>
    <rPh sb="151" eb="153">
      <t>サイバイ</t>
    </rPh>
    <rPh sb="155" eb="156">
      <t>ネガ</t>
    </rPh>
    <rPh sb="159" eb="160">
      <t>ト</t>
    </rPh>
    <rPh sb="163" eb="165">
      <t>チョクソウ</t>
    </rPh>
    <rPh sb="166" eb="168">
      <t>ヤサイ</t>
    </rPh>
    <rPh sb="169" eb="171">
      <t>テイキョウ</t>
    </rPh>
    <rPh sb="186" eb="188">
      <t>ジタク</t>
    </rPh>
    <rPh sb="200" eb="201">
      <t>ドコロ</t>
    </rPh>
    <rPh sb="214" eb="216">
      <t>クウカン</t>
    </rPh>
    <rPh sb="217" eb="219">
      <t>テイキョウ</t>
    </rPh>
    <rPh sb="224" eb="226">
      <t>テンポ</t>
    </rPh>
    <rPh sb="226" eb="228">
      <t>クウカン</t>
    </rPh>
    <rPh sb="233" eb="234">
      <t>チカラ</t>
    </rPh>
    <rPh sb="235" eb="236">
      <t>イ</t>
    </rPh>
    <phoneticPr fontId="2"/>
  </si>
  <si>
    <t>新型コロナウイルス感染症の影響で鶴岡市でも閉店・休業している飲食店もある中、新規開業することにより、観光客含め地元料理を食べたい外食需要のニーズに応える店舗になることが期待できます。売上については土日がランチ１５組、ディナー１０組で、平日はその半分程度の来客になると見込んでおり、事業開始直後は月７５万円、将来的には月１００万程度の売上を期待しています。</t>
    <rPh sb="0" eb="2">
      <t>シンガタ</t>
    </rPh>
    <rPh sb="9" eb="12">
      <t>カンセンショウ</t>
    </rPh>
    <rPh sb="13" eb="15">
      <t>エイキョウ</t>
    </rPh>
    <rPh sb="16" eb="19">
      <t>ツルオカシ</t>
    </rPh>
    <rPh sb="21" eb="23">
      <t>ヘイテン</t>
    </rPh>
    <rPh sb="24" eb="26">
      <t>キュウギョウ</t>
    </rPh>
    <rPh sb="30" eb="32">
      <t>インショク</t>
    </rPh>
    <rPh sb="32" eb="33">
      <t>テン</t>
    </rPh>
    <rPh sb="36" eb="37">
      <t>ナカ</t>
    </rPh>
    <rPh sb="38" eb="40">
      <t>シンキ</t>
    </rPh>
    <rPh sb="40" eb="42">
      <t>カイギョウ</t>
    </rPh>
    <rPh sb="50" eb="53">
      <t>カンコウキャク</t>
    </rPh>
    <rPh sb="53" eb="54">
      <t>フク</t>
    </rPh>
    <rPh sb="55" eb="57">
      <t>ジモト</t>
    </rPh>
    <rPh sb="57" eb="59">
      <t>リョウリ</t>
    </rPh>
    <rPh sb="60" eb="61">
      <t>タ</t>
    </rPh>
    <rPh sb="64" eb="66">
      <t>ガイショク</t>
    </rPh>
    <rPh sb="66" eb="68">
      <t>ジュヨウ</t>
    </rPh>
    <rPh sb="73" eb="74">
      <t>コタ</t>
    </rPh>
    <rPh sb="76" eb="78">
      <t>テンポ</t>
    </rPh>
    <rPh sb="84" eb="86">
      <t>キタイ</t>
    </rPh>
    <rPh sb="91" eb="93">
      <t>ウリアゲ</t>
    </rPh>
    <rPh sb="98" eb="100">
      <t>ドニチ</t>
    </rPh>
    <rPh sb="106" eb="107">
      <t>クミ</t>
    </rPh>
    <rPh sb="114" eb="115">
      <t>クミ</t>
    </rPh>
    <rPh sb="117" eb="119">
      <t>ヘイジツ</t>
    </rPh>
    <rPh sb="122" eb="124">
      <t>ハンブン</t>
    </rPh>
    <rPh sb="124" eb="126">
      <t>テイド</t>
    </rPh>
    <rPh sb="127" eb="129">
      <t>ライキャク</t>
    </rPh>
    <rPh sb="133" eb="135">
      <t>ミコ</t>
    </rPh>
    <rPh sb="140" eb="142">
      <t>ジギョウ</t>
    </rPh>
    <rPh sb="142" eb="144">
      <t>カイシ</t>
    </rPh>
    <rPh sb="144" eb="146">
      <t>チョクゴ</t>
    </rPh>
    <rPh sb="147" eb="148">
      <t>ツキ</t>
    </rPh>
    <rPh sb="150" eb="152">
      <t>マンエン</t>
    </rPh>
    <rPh sb="153" eb="156">
      <t>ショウライテキ</t>
    </rPh>
    <rPh sb="158" eb="159">
      <t>ツキ</t>
    </rPh>
    <rPh sb="162" eb="163">
      <t>マン</t>
    </rPh>
    <rPh sb="163" eb="165">
      <t>テイド</t>
    </rPh>
    <rPh sb="166" eb="168">
      <t>ウリアゲ</t>
    </rPh>
    <rPh sb="169" eb="171">
      <t>キタイ</t>
    </rPh>
    <phoneticPr fontId="2"/>
  </si>
  <si>
    <r>
      <t>☑1新規創業者
□2市内移住者 
□3</t>
    </r>
    <r>
      <rPr>
        <sz val="9"/>
        <color rgb="FFFF0000"/>
        <rFont val="ＭＳ 明朝"/>
        <family val="1"/>
        <charset val="128"/>
      </rPr>
      <t>事業承継する譲受手</t>
    </r>
    <rPh sb="2" eb="4">
      <t>シンキ</t>
    </rPh>
    <rPh sb="4" eb="7">
      <t>ソウギョウシャ</t>
    </rPh>
    <rPh sb="10" eb="12">
      <t>シナイ</t>
    </rPh>
    <rPh sb="12" eb="15">
      <t>イジュウシャ</t>
    </rPh>
    <rPh sb="19" eb="21">
      <t>ジギョウ</t>
    </rPh>
    <rPh sb="21" eb="23">
      <t>ショウケイ</t>
    </rPh>
    <rPh sb="25" eb="27">
      <t>ユズリウケ</t>
    </rPh>
    <rPh sb="27" eb="28">
      <t>テ</t>
    </rPh>
    <phoneticPr fontId="2"/>
  </si>
  <si>
    <r>
      <t>□4新規創業者
□5</t>
    </r>
    <r>
      <rPr>
        <sz val="9"/>
        <color theme="1"/>
        <rFont val="ＭＳ 明朝"/>
        <family val="1"/>
        <charset val="128"/>
      </rPr>
      <t>事業承継する譲受手</t>
    </r>
    <r>
      <rPr>
        <sz val="10.5"/>
        <color theme="1"/>
        <rFont val="ＭＳ 明朝"/>
        <family val="1"/>
        <charset val="128"/>
      </rPr>
      <t xml:space="preserve">
</t>
    </r>
    <phoneticPr fontId="2"/>
  </si>
  <si>
    <t>つるおか　たろう
鶴岡　太郎</t>
    <rPh sb="9" eb="11">
      <t>ツルオカ</t>
    </rPh>
    <rPh sb="12" eb="14">
      <t>タロウ</t>
    </rPh>
    <phoneticPr fontId="2"/>
  </si>
  <si>
    <t>☑男　□女　□その他</t>
    <rPh sb="1" eb="2">
      <t>オトコ</t>
    </rPh>
    <rPh sb="4" eb="5">
      <t>オンナ</t>
    </rPh>
    <rPh sb="9" eb="10">
      <t>タ</t>
    </rPh>
    <phoneticPr fontId="2"/>
  </si>
  <si>
    <t>〒９９７－８６０１
　鶴岡市馬場町９－２５</t>
    <rPh sb="11" eb="14">
      <t>ツルオカシ</t>
    </rPh>
    <rPh sb="14" eb="17">
      <t>ババマチ</t>
    </rPh>
    <phoneticPr fontId="2"/>
  </si>
  <si>
    <t>TEL：　0235-35-1299　　　　　E-mail：　shoko＠city.tsuruoka.yamagata.jp</t>
    <phoneticPr fontId="2"/>
  </si>
  <si>
    <t>□1会社役員
☑2会社員 
□3専業主婦・主夫</t>
    <phoneticPr fontId="2"/>
  </si>
  <si>
    <t>□4ﾊﾟｰﾄﾀｲﾏｰ・ｱﾙﾊﾞｲﾄ 
□5学生 
□6その他（ 　　　　　　　）</t>
    <phoneticPr fontId="2"/>
  </si>
  <si>
    <t>1993年10月1日（満30歳）</t>
    <rPh sb="4" eb="5">
      <t>ネン</t>
    </rPh>
    <rPh sb="7" eb="8">
      <t>ガツ</t>
    </rPh>
    <rPh sb="9" eb="10">
      <t>ニチ</t>
    </rPh>
    <rPh sb="11" eb="12">
      <t>マン</t>
    </rPh>
    <rPh sb="14" eb="15">
      <t>サイ</t>
    </rPh>
    <phoneticPr fontId="2"/>
  </si>
  <si>
    <t>高校生の頃からいつかは自分の店を持ちたいと考えており、これまで会社員として就業していましたが、開業資金も貯まったため、長年の夢であった飲食店を開業することになりました。</t>
    <rPh sb="0" eb="3">
      <t>コウコウセイ</t>
    </rPh>
    <rPh sb="4" eb="5">
      <t>コロ</t>
    </rPh>
    <rPh sb="11" eb="13">
      <t>ジブン</t>
    </rPh>
    <rPh sb="14" eb="15">
      <t>ミセ</t>
    </rPh>
    <rPh sb="16" eb="17">
      <t>モ</t>
    </rPh>
    <rPh sb="21" eb="22">
      <t>カンガ</t>
    </rPh>
    <rPh sb="31" eb="34">
      <t>カイシャイン</t>
    </rPh>
    <rPh sb="37" eb="39">
      <t>シュウギョウ</t>
    </rPh>
    <rPh sb="47" eb="49">
      <t>カイギョウ</t>
    </rPh>
    <rPh sb="49" eb="51">
      <t>シキン</t>
    </rPh>
    <rPh sb="52" eb="53">
      <t>タ</t>
    </rPh>
    <rPh sb="59" eb="61">
      <t>ナガネン</t>
    </rPh>
    <rPh sb="62" eb="63">
      <t>ユメ</t>
    </rPh>
    <rPh sb="67" eb="69">
      <t>インショク</t>
    </rPh>
    <rPh sb="69" eb="70">
      <t>テン</t>
    </rPh>
    <rPh sb="71" eb="73">
      <t>カイギョウ</t>
    </rPh>
    <phoneticPr fontId="2"/>
  </si>
  <si>
    <t>公益財団法人庄内地域産業振興センター</t>
  </si>
  <si>
    <t>創業相談員　鶴岡　花子</t>
    <rPh sb="0" eb="2">
      <t>ソウギョウ</t>
    </rPh>
    <rPh sb="2" eb="5">
      <t>ソウダンイン</t>
    </rPh>
    <rPh sb="4" eb="5">
      <t>イン</t>
    </rPh>
    <rPh sb="6" eb="8">
      <t>ツルオカ</t>
    </rPh>
    <rPh sb="9" eb="11">
      <t>ハナコ</t>
    </rPh>
    <phoneticPr fontId="2"/>
  </si>
  <si>
    <t>創業個別相談</t>
    <phoneticPr fontId="2"/>
  </si>
  <si>
    <t>2024/4/2（１時間）</t>
    <rPh sb="10" eb="12">
      <t>ジカン</t>
    </rPh>
    <phoneticPr fontId="2"/>
  </si>
  <si>
    <t>2024/5/8（２時間）</t>
    <rPh sb="10" eb="12">
      <t>ジカン</t>
    </rPh>
    <phoneticPr fontId="2"/>
  </si>
  <si>
    <t>2024/5/1（１時間）</t>
    <rPh sb="10" eb="12">
      <t>ジカン</t>
    </rPh>
    <phoneticPr fontId="2"/>
  </si>
  <si>
    <t>2024/5/10（１時間）、2023/5/15（１時間）</t>
    <rPh sb="11" eb="13">
      <t>ジカン</t>
    </rPh>
    <rPh sb="26" eb="28">
      <t>ジカン</t>
    </rPh>
    <phoneticPr fontId="2"/>
  </si>
  <si>
    <t>鶴岡ごはん食堂</t>
    <rPh sb="0" eb="2">
      <t>ツルオカ</t>
    </rPh>
    <rPh sb="5" eb="7">
      <t>ショクドウ</t>
    </rPh>
    <phoneticPr fontId="2"/>
  </si>
  <si>
    <t>〒９９７－８６０１
　鶴岡市馬場町９－２５</t>
    <phoneticPr fontId="2"/>
  </si>
  <si>
    <t>☑1個人事業
□2株式会社
□3合同会社</t>
    <rPh sb="2" eb="4">
      <t>コジン</t>
    </rPh>
    <rPh sb="4" eb="6">
      <t>ジギョウ</t>
    </rPh>
    <rPh sb="9" eb="13">
      <t>カブシキガイシャ</t>
    </rPh>
    <rPh sb="16" eb="18">
      <t>ゴウドウ</t>
    </rPh>
    <rPh sb="18" eb="20">
      <t>ガイシャ</t>
    </rPh>
    <phoneticPr fontId="2"/>
  </si>
  <si>
    <t>□1自己所有　　☑2賃貸　　□3その他（ 　　　　　　　）</t>
    <rPh sb="2" eb="4">
      <t>ジコ</t>
    </rPh>
    <rPh sb="4" eb="6">
      <t>ショユウ</t>
    </rPh>
    <rPh sb="10" eb="12">
      <t>チンタイ</t>
    </rPh>
    <rPh sb="18" eb="19">
      <t>タ</t>
    </rPh>
    <phoneticPr fontId="2"/>
  </si>
  <si>
    <t>11：00　～　14：00
17：00　～　21：00　</t>
    <phoneticPr fontId="2"/>
  </si>
  <si>
    <t>毎週水木</t>
    <rPh sb="0" eb="2">
      <t>マイシュウ</t>
    </rPh>
    <rPh sb="2" eb="3">
      <t>スイ</t>
    </rPh>
    <rPh sb="3" eb="4">
      <t>モク</t>
    </rPh>
    <phoneticPr fontId="2"/>
  </si>
  <si>
    <t>飲食店</t>
    <rPh sb="0" eb="2">
      <t>インショク</t>
    </rPh>
    <rPh sb="2" eb="3">
      <t>テン</t>
    </rPh>
    <phoneticPr fontId="2"/>
  </si>
  <si>
    <t>＜売上＞
○平日
ランチ1,000×10人×15日＝150,000円
ディナー2,000×8人×15日＝240,000円
○土日
ランチ1,000×15人×8日＝120,000円
ディナー2,000円×15人×8日＝240,000円
＜仕入＞
15,000円×23日≒350,000円</t>
    <phoneticPr fontId="2"/>
  </si>
  <si>
    <t>家賃6月～8月　70,000円×3ヶ月</t>
    <rPh sb="0" eb="2">
      <t>ヤチン</t>
    </rPh>
    <rPh sb="3" eb="4">
      <t>ガツ</t>
    </rPh>
    <rPh sb="6" eb="7">
      <t>ガツ</t>
    </rPh>
    <rPh sb="14" eb="15">
      <t>エン</t>
    </rPh>
    <rPh sb="18" eb="19">
      <t>ゲツ</t>
    </rPh>
    <phoneticPr fontId="2"/>
  </si>
  <si>
    <t>インターネット契約料・工事費</t>
    <rPh sb="7" eb="9">
      <t>ケイヤク</t>
    </rPh>
    <rPh sb="9" eb="10">
      <t>リョウ</t>
    </rPh>
    <rPh sb="11" eb="13">
      <t>コウジ</t>
    </rPh>
    <rPh sb="13" eb="14">
      <t>ヒ</t>
    </rPh>
    <phoneticPr fontId="2"/>
  </si>
  <si>
    <t>インターネット月額料6～8月　5,600円×3ヶ月</t>
    <rPh sb="7" eb="9">
      <t>ゲツガク</t>
    </rPh>
    <rPh sb="9" eb="10">
      <t>リョウ</t>
    </rPh>
    <rPh sb="13" eb="14">
      <t>ガツ</t>
    </rPh>
    <rPh sb="20" eb="21">
      <t>エン</t>
    </rPh>
    <rPh sb="24" eb="25">
      <t>ゲツ</t>
    </rPh>
    <phoneticPr fontId="2"/>
  </si>
  <si>
    <t>フリーペーパー掲載費　80,000円</t>
    <rPh sb="7" eb="9">
      <t>ケイサイ</t>
    </rPh>
    <rPh sb="9" eb="10">
      <t>ヒ</t>
    </rPh>
    <rPh sb="17" eb="18">
      <t>エン</t>
    </rPh>
    <phoneticPr fontId="2"/>
  </si>
  <si>
    <t>店舗看板制作費　50,000円</t>
    <rPh sb="0" eb="2">
      <t>テンポ</t>
    </rPh>
    <rPh sb="2" eb="4">
      <t>カンバン</t>
    </rPh>
    <rPh sb="4" eb="7">
      <t>セイサクヒ</t>
    </rPh>
    <rPh sb="14" eb="15">
      <t>エン</t>
    </rPh>
    <phoneticPr fontId="2"/>
  </si>
  <si>
    <t>メニューパンフレット作成費1000部×50円</t>
    <rPh sb="10" eb="12">
      <t>サクセイ</t>
    </rPh>
    <rPh sb="12" eb="13">
      <t>ヒ</t>
    </rPh>
    <rPh sb="17" eb="18">
      <t>ブ</t>
    </rPh>
    <rPh sb="21" eb="22">
      <t>エン</t>
    </rPh>
    <phoneticPr fontId="2"/>
  </si>
  <si>
    <t>【個人事業】</t>
  </si>
  <si>
    <t>ツルオカシババチョウ</t>
    <phoneticPr fontId="2"/>
  </si>
  <si>
    <t>鶴岡市馬場町９-２５</t>
    <rPh sb="0" eb="3">
      <t>ツルオカシ</t>
    </rPh>
    <rPh sb="3" eb="5">
      <t>ババ</t>
    </rPh>
    <rPh sb="5" eb="6">
      <t>マチ</t>
    </rPh>
    <phoneticPr fontId="2"/>
  </si>
  <si>
    <t>ツルオカタロウ</t>
    <phoneticPr fontId="2"/>
  </si>
  <si>
    <t>H　5　　年　10　月　1　日（個人のみ）</t>
    <phoneticPr fontId="2"/>
  </si>
  <si>
    <t>０２３５－３５－１２９９　　　　</t>
    <phoneticPr fontId="2"/>
  </si>
  <si>
    <r>
      <t>　</t>
    </r>
    <r>
      <rPr>
        <sz val="10.5"/>
        <color rgb="FFFF0000"/>
        <rFont val="ＭＳ 明朝"/>
        <family val="1"/>
        <charset val="128"/>
      </rPr>
      <t>☑</t>
    </r>
    <r>
      <rPr>
        <sz val="10.5"/>
        <color theme="1"/>
        <rFont val="ＭＳ 明朝"/>
        <family val="1"/>
        <charset val="128"/>
      </rPr>
      <t xml:space="preserve"> 私　　　□ 当社　　は、</t>
    </r>
    <phoneticPr fontId="2"/>
  </si>
  <si>
    <t>　令和　6　年　5　月　15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</si>
</sst>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人&quot;\ "/>
    <numFmt numFmtId="177" formatCode="#,###&quot;円&quot;"/>
    <numFmt numFmtId="178" formatCode="#,##0&quot;人&quot;\ "/>
    <numFmt numFmtId="179" formatCode="#,###"/>
  </numFmts>
  <fonts count="20">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8"/>
      <color theme="1"/>
      <name val="ＭＳ 明朝"/>
      <family val="1"/>
      <charset val="128"/>
    </font>
    <font>
      <sz val="11"/>
      <color theme="1"/>
      <name val="游ゴシック"/>
      <family val="2"/>
      <charset val="128"/>
      <scheme val="minor"/>
    </font>
    <font>
      <sz val="9"/>
      <color theme="1"/>
      <name val="ＭＳ 明朝"/>
      <family val="1"/>
      <charset val="128"/>
    </font>
    <font>
      <sz val="12"/>
      <color theme="1"/>
      <name val="ＭＳ 明朝"/>
      <family val="1"/>
      <charset val="128"/>
    </font>
    <font>
      <sz val="9"/>
      <color indexed="81"/>
      <name val="MS P ゴシック"/>
      <family val="3"/>
      <charset val="128"/>
    </font>
    <font>
      <sz val="10.5"/>
      <color theme="1"/>
      <name val="ＭＳ 明朝"/>
      <family val="1"/>
      <charset val="128"/>
    </font>
    <font>
      <b/>
      <sz val="10.5"/>
      <color theme="1"/>
      <name val="ＭＳ 明朝"/>
      <family val="1"/>
      <charset val="128"/>
    </font>
    <font>
      <b/>
      <sz val="10.5"/>
      <color theme="0"/>
      <name val="游ゴシック"/>
      <family val="3"/>
      <charset val="128"/>
      <scheme val="minor"/>
    </font>
    <font>
      <sz val="10.5"/>
      <color theme="1"/>
      <name val="游ゴシック"/>
      <family val="2"/>
      <charset val="128"/>
      <scheme val="minor"/>
    </font>
    <font>
      <sz val="14"/>
      <color theme="1"/>
      <name val="ＭＳ 明朝"/>
      <family val="1"/>
      <charset val="128"/>
    </font>
    <font>
      <sz val="12"/>
      <name val="ＭＳ 明朝"/>
      <family val="1"/>
      <charset val="128"/>
    </font>
    <font>
      <b/>
      <sz val="14"/>
      <color theme="1"/>
      <name val="ＭＳ 明朝"/>
      <family val="1"/>
      <charset val="128"/>
    </font>
    <font>
      <sz val="10.5"/>
      <color rgb="FFFF0000"/>
      <name val="ＭＳ 明朝"/>
      <family val="1"/>
      <charset val="128"/>
    </font>
    <font>
      <sz val="9"/>
      <color rgb="FFFF0000"/>
      <name val="ＭＳ 明朝"/>
      <family val="1"/>
      <charset val="128"/>
    </font>
    <font>
      <sz val="10"/>
      <color rgb="FFFF0000"/>
      <name val="ＭＳ 明朝"/>
      <family val="1"/>
      <charset val="128"/>
    </font>
    <font>
      <sz val="12"/>
      <color rgb="FFFF0000"/>
      <name val="ＭＳ 明朝"/>
      <family val="1"/>
      <charset val="128"/>
    </font>
  </fonts>
  <fills count="8">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4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vertical="center"/>
    </xf>
    <xf numFmtId="0" fontId="9" fillId="0" borderId="6" xfId="0" applyFont="1" applyBorder="1" applyAlignme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xf numFmtId="0" fontId="9" fillId="2" borderId="1" xfId="0" applyFont="1" applyFill="1" applyBorder="1" applyAlignment="1">
      <alignment horizontal="center" vertical="center" wrapText="1"/>
    </xf>
    <xf numFmtId="0" fontId="9" fillId="0" borderId="10" xfId="0" applyFont="1" applyBorder="1" applyAlignment="1">
      <alignment horizontal="justify" vertical="center" wrapText="1"/>
    </xf>
    <xf numFmtId="0" fontId="9" fillId="2" borderId="1" xfId="0" applyFont="1" applyFill="1" applyBorder="1" applyAlignment="1">
      <alignment horizontal="center" wrapText="1"/>
    </xf>
    <xf numFmtId="0" fontId="9" fillId="0" borderId="24" xfId="0" quotePrefix="1" applyFont="1" applyBorder="1" applyAlignment="1"/>
    <xf numFmtId="0" fontId="9" fillId="0" borderId="25" xfId="0" applyFont="1" applyBorder="1" applyAlignment="1">
      <alignment vertical="center" wrapText="1"/>
    </xf>
    <xf numFmtId="0" fontId="1" fillId="5" borderId="1" xfId="0" applyFont="1" applyFill="1" applyBorder="1">
      <alignment vertical="center"/>
    </xf>
    <xf numFmtId="0" fontId="1" fillId="0" borderId="1" xfId="0" applyFont="1" applyBorder="1" applyAlignment="1">
      <alignment horizontal="left" vertical="center" indent="2"/>
    </xf>
    <xf numFmtId="0" fontId="9" fillId="0" borderId="0" xfId="0" applyFont="1">
      <alignment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wrapText="1"/>
    </xf>
    <xf numFmtId="0" fontId="9" fillId="0" borderId="0" xfId="0" applyFont="1" applyAlignment="1">
      <alignment horizontal="right" vertical="center"/>
    </xf>
    <xf numFmtId="38" fontId="9" fillId="0" borderId="1" xfId="1" applyFont="1" applyBorder="1">
      <alignment vertical="center"/>
    </xf>
    <xf numFmtId="0" fontId="3" fillId="4" borderId="24" xfId="0" applyFont="1" applyFill="1" applyBorder="1" applyAlignment="1">
      <alignment horizontal="right" vertical="top" wrapText="1"/>
    </xf>
    <xf numFmtId="0" fontId="1" fillId="2" borderId="21" xfId="0" applyFont="1" applyFill="1" applyBorder="1" applyAlignment="1">
      <alignment vertical="center" wrapText="1"/>
    </xf>
    <xf numFmtId="0" fontId="1" fillId="2" borderId="12" xfId="0" applyFont="1" applyFill="1" applyBorder="1" applyAlignment="1">
      <alignment horizontal="right" vertical="center" wrapText="1"/>
    </xf>
    <xf numFmtId="0" fontId="1" fillId="2" borderId="5" xfId="0" applyFont="1" applyFill="1" applyBorder="1" applyAlignment="1">
      <alignment vertical="center" wrapText="1"/>
    </xf>
    <xf numFmtId="0" fontId="1" fillId="2" borderId="20" xfId="0" applyFont="1" applyFill="1" applyBorder="1" applyAlignment="1">
      <alignment vertical="center" wrapText="1"/>
    </xf>
    <xf numFmtId="177" fontId="3" fillId="0" borderId="1" xfId="0" applyNumberFormat="1" applyFont="1" applyBorder="1" applyAlignment="1">
      <alignment vertical="center" wrapText="1"/>
    </xf>
    <xf numFmtId="177" fontId="3" fillId="0" borderId="16" xfId="0" applyNumberFormat="1" applyFont="1" applyBorder="1" applyAlignment="1">
      <alignment vertical="center" wrapText="1"/>
    </xf>
    <xf numFmtId="177" fontId="3" fillId="0" borderId="10" xfId="0" applyNumberFormat="1" applyFont="1" applyBorder="1" applyAlignment="1">
      <alignment vertical="center" wrapText="1"/>
    </xf>
    <xf numFmtId="177" fontId="9" fillId="0" borderId="26" xfId="0" applyNumberFormat="1" applyFont="1" applyBorder="1" applyAlignment="1">
      <alignment vertical="center" wrapText="1"/>
    </xf>
    <xf numFmtId="0" fontId="9" fillId="0" borderId="0" xfId="0" applyFont="1" applyAlignment="1">
      <alignment vertical="center"/>
    </xf>
    <xf numFmtId="0" fontId="9"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vertical="center" wrapText="1"/>
    </xf>
    <xf numFmtId="0" fontId="3"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3" xfId="0" applyFont="1" applyBorder="1" applyAlignment="1">
      <alignment vertical="center"/>
    </xf>
    <xf numFmtId="0" fontId="7" fillId="0" borderId="0" xfId="0" applyFont="1" applyBorder="1" applyAlignment="1">
      <alignment horizontal="right" vertical="center"/>
    </xf>
    <xf numFmtId="0" fontId="7" fillId="0" borderId="0" xfId="0" applyFont="1" applyAlignment="1">
      <alignment vertical="center"/>
    </xf>
    <xf numFmtId="0" fontId="7" fillId="0" borderId="8" xfId="0" applyFont="1" applyBorder="1" applyAlignment="1">
      <alignment vertical="center"/>
    </xf>
    <xf numFmtId="0" fontId="7" fillId="0" borderId="22" xfId="0" applyFont="1" applyBorder="1" applyAlignment="1">
      <alignment vertical="center"/>
    </xf>
    <xf numFmtId="0" fontId="7" fillId="0" borderId="12"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1" fillId="0" borderId="0" xfId="0" applyFont="1" applyBorder="1" applyAlignment="1">
      <alignment horizontal="left" vertical="center"/>
    </xf>
    <xf numFmtId="0" fontId="7" fillId="0" borderId="0" xfId="0" applyFont="1">
      <alignment vertical="center"/>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horizontal="right" vertical="center"/>
    </xf>
    <xf numFmtId="179" fontId="9" fillId="3" borderId="1" xfId="1" applyNumberFormat="1" applyFont="1" applyFill="1" applyBorder="1">
      <alignment vertical="center"/>
    </xf>
    <xf numFmtId="0" fontId="9"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left" vertical="center" indent="1"/>
    </xf>
    <xf numFmtId="0" fontId="9" fillId="0" borderId="1" xfId="0" applyFont="1" applyBorder="1" applyAlignment="1">
      <alignment horizontal="center" vertical="center" shrinkToFit="1"/>
    </xf>
    <xf numFmtId="0" fontId="10" fillId="7" borderId="6" xfId="0" applyFont="1" applyFill="1" applyBorder="1" applyAlignment="1">
      <alignment horizontal="right" vertical="center"/>
    </xf>
    <xf numFmtId="177" fontId="3" fillId="0" borderId="15" xfId="0" applyNumberFormat="1"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15" fillId="0" borderId="0" xfId="0" applyFont="1" applyAlignment="1">
      <alignment horizontal="center" vertical="center"/>
    </xf>
    <xf numFmtId="0" fontId="16" fillId="0" borderId="0" xfId="0" applyFont="1">
      <alignment vertical="center"/>
    </xf>
    <xf numFmtId="178" fontId="16" fillId="0" borderId="1" xfId="0" applyNumberFormat="1" applyFont="1" applyBorder="1" applyAlignment="1">
      <alignment horizontal="right" vertical="center"/>
    </xf>
    <xf numFmtId="38" fontId="16" fillId="0" borderId="1" xfId="1" applyFont="1" applyBorder="1">
      <alignment vertical="center"/>
    </xf>
    <xf numFmtId="179" fontId="16" fillId="3" borderId="1" xfId="1" applyNumberFormat="1" applyFont="1" applyFill="1" applyBorder="1">
      <alignment vertical="center"/>
    </xf>
    <xf numFmtId="177" fontId="18" fillId="0" borderId="10" xfId="0" applyNumberFormat="1" applyFont="1" applyBorder="1" applyAlignment="1">
      <alignment vertical="center" wrapText="1"/>
    </xf>
    <xf numFmtId="177" fontId="18" fillId="0" borderId="1" xfId="0" applyNumberFormat="1" applyFont="1" applyBorder="1" applyAlignment="1">
      <alignment vertical="center" wrapText="1"/>
    </xf>
    <xf numFmtId="177" fontId="18" fillId="0" borderId="16" xfId="0" applyNumberFormat="1" applyFont="1" applyBorder="1" applyAlignment="1">
      <alignment vertical="center" wrapText="1"/>
    </xf>
    <xf numFmtId="177" fontId="19" fillId="3" borderId="23" xfId="0" applyNumberFormat="1" applyFont="1" applyFill="1" applyBorder="1" applyAlignment="1">
      <alignment wrapText="1"/>
    </xf>
    <xf numFmtId="177" fontId="19" fillId="3" borderId="10" xfId="0" applyNumberFormat="1" applyFont="1" applyFill="1" applyBorder="1" applyAlignment="1">
      <alignment horizontal="right" wrapText="1"/>
    </xf>
    <xf numFmtId="177" fontId="19" fillId="3" borderId="1" xfId="0" applyNumberFormat="1" applyFont="1" applyFill="1" applyBorder="1" applyAlignment="1">
      <alignment horizontal="right" vertical="center" wrapText="1"/>
    </xf>
    <xf numFmtId="177" fontId="19" fillId="3" borderId="10" xfId="0" applyNumberFormat="1" applyFont="1" applyFill="1" applyBorder="1" applyAlignment="1">
      <alignment horizontal="right" vertical="center" wrapText="1"/>
    </xf>
    <xf numFmtId="58" fontId="16" fillId="0" borderId="0" xfId="0" applyNumberFormat="1" applyFont="1" applyAlignment="1">
      <alignment horizontal="right" vertical="center"/>
    </xf>
    <xf numFmtId="0" fontId="16"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38" fontId="16" fillId="0" borderId="0" xfId="1" applyFont="1" applyAlignment="1">
      <alignment horizontal="center" vertical="center"/>
    </xf>
    <xf numFmtId="0" fontId="9" fillId="0" borderId="0" xfId="0" applyFont="1" applyAlignment="1">
      <alignment vertical="center"/>
    </xf>
    <xf numFmtId="0" fontId="16" fillId="0" borderId="0" xfId="0" applyFont="1" applyAlignment="1">
      <alignment horizontal="left" vertical="center"/>
    </xf>
    <xf numFmtId="0" fontId="9" fillId="0" borderId="8" xfId="0" applyFont="1" applyBorder="1" applyAlignment="1">
      <alignment horizontal="center" vertical="center"/>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wrapText="1"/>
    </xf>
    <xf numFmtId="0" fontId="16" fillId="0" borderId="1"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vertical="top" wrapText="1"/>
    </xf>
    <xf numFmtId="0" fontId="9" fillId="0" borderId="22"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16" fillId="0" borderId="13" xfId="0" applyFont="1" applyBorder="1" applyAlignment="1">
      <alignment vertical="top" wrapText="1"/>
    </xf>
    <xf numFmtId="0" fontId="16" fillId="0" borderId="0" xfId="0" applyFont="1" applyBorder="1" applyAlignment="1">
      <alignment vertical="top" wrapText="1"/>
    </xf>
    <xf numFmtId="0" fontId="16" fillId="0" borderId="14" xfId="0" applyFont="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9" fillId="0" borderId="8" xfId="0" applyFont="1" applyBorder="1" applyAlignment="1">
      <alignment horizontal="left" vertical="center"/>
    </xf>
    <xf numFmtId="0" fontId="9" fillId="0" borderId="22"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1" fillId="0" borderId="8" xfId="0" applyFont="1" applyBorder="1" applyAlignment="1">
      <alignment horizontal="left" vertical="center"/>
    </xf>
    <xf numFmtId="0" fontId="1" fillId="0" borderId="22" xfId="0" applyFont="1" applyBorder="1" applyAlignment="1">
      <alignment horizontal="left" vertical="center"/>
    </xf>
    <xf numFmtId="0" fontId="1" fillId="0" borderId="12" xfId="0" applyFont="1" applyBorder="1" applyAlignment="1">
      <alignment horizontal="left" vertical="center"/>
    </xf>
    <xf numFmtId="0" fontId="16" fillId="0" borderId="1" xfId="0" applyFont="1" applyBorder="1" applyAlignment="1">
      <alignment horizontal="left" vertical="center" wrapText="1" indent="1"/>
    </xf>
    <xf numFmtId="58" fontId="16" fillId="0" borderId="1" xfId="0" applyNumberFormat="1" applyFont="1" applyBorder="1" applyAlignment="1">
      <alignment horizontal="center" vertical="center"/>
    </xf>
    <xf numFmtId="0" fontId="9" fillId="0" borderId="3" xfId="0" applyFont="1" applyBorder="1" applyAlignment="1">
      <alignment horizontal="left" vertical="center" wrapText="1" indent="1"/>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0" fontId="9"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9" fillId="3" borderId="2" xfId="0" applyNumberFormat="1" applyFont="1" applyFill="1" applyBorder="1" applyAlignment="1">
      <alignment horizontal="right" vertical="center"/>
    </xf>
    <xf numFmtId="176" fontId="9" fillId="3" borderId="4" xfId="0" applyNumberFormat="1" applyFont="1" applyFill="1" applyBorder="1" applyAlignment="1">
      <alignment horizontal="right" vertical="center"/>
    </xf>
    <xf numFmtId="0" fontId="9" fillId="3" borderId="1"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4" fillId="0" borderId="5" xfId="0" applyFont="1" applyBorder="1" applyAlignment="1">
      <alignment horizontal="right" vertical="center" shrinkToFit="1"/>
    </xf>
    <xf numFmtId="0" fontId="4" fillId="0" borderId="7" xfId="0" applyFont="1" applyBorder="1" applyAlignment="1">
      <alignment horizontal="right" vertical="center" shrinkToFit="1"/>
    </xf>
    <xf numFmtId="0" fontId="9" fillId="0" borderId="1" xfId="0" applyFont="1" applyBorder="1" applyAlignment="1">
      <alignment horizontal="center" vertical="center" shrinkToFit="1"/>
    </xf>
    <xf numFmtId="0" fontId="16" fillId="0" borderId="1" xfId="0" applyFont="1" applyBorder="1" applyAlignment="1">
      <alignment horizontal="left" vertical="center"/>
    </xf>
    <xf numFmtId="0" fontId="16" fillId="0" borderId="4" xfId="0" applyFont="1" applyBorder="1" applyAlignment="1">
      <alignment horizontal="left" vertical="center" wrapText="1" inden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9" fillId="0" borderId="4" xfId="0" applyFont="1" applyBorder="1" applyAlignment="1">
      <alignment horizontal="left" vertical="center" wrapText="1" indent="1"/>
    </xf>
    <xf numFmtId="0" fontId="9" fillId="0" borderId="1" xfId="0" applyFont="1" applyBorder="1" applyAlignment="1">
      <alignment horizontal="left" vertical="center" wrapText="1" indent="1"/>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16" fillId="0" borderId="1" xfId="0" applyFont="1" applyBorder="1" applyAlignment="1">
      <alignment horizontal="center" vertical="center" wrapText="1"/>
    </xf>
    <xf numFmtId="0" fontId="9" fillId="0" borderId="0" xfId="0" applyFont="1" applyBorder="1" applyAlignment="1">
      <alignment horizontal="left" vertical="center" wrapText="1"/>
    </xf>
    <xf numFmtId="0" fontId="9" fillId="0" borderId="10" xfId="0" applyFont="1" applyBorder="1" applyAlignment="1">
      <alignment horizontal="center" vertical="center"/>
    </xf>
    <xf numFmtId="0" fontId="16" fillId="0" borderId="8" xfId="0" applyFont="1" applyBorder="1" applyAlignment="1">
      <alignment vertical="top" wrapText="1"/>
    </xf>
    <xf numFmtId="0" fontId="16" fillId="0" borderId="12" xfId="0" applyFont="1" applyBorder="1" applyAlignment="1">
      <alignment vertical="top"/>
    </xf>
    <xf numFmtId="0" fontId="16" fillId="0" borderId="13" xfId="0" applyFont="1" applyBorder="1" applyAlignment="1">
      <alignment vertical="top"/>
    </xf>
    <xf numFmtId="0" fontId="16" fillId="0" borderId="14" xfId="0" applyFont="1" applyBorder="1" applyAlignment="1">
      <alignment vertical="top"/>
    </xf>
    <xf numFmtId="0" fontId="16" fillId="0" borderId="5" xfId="0" applyFont="1" applyBorder="1" applyAlignment="1">
      <alignment vertical="top"/>
    </xf>
    <xf numFmtId="0" fontId="16" fillId="0" borderId="7" xfId="0" applyFont="1" applyBorder="1" applyAlignment="1">
      <alignment vertical="top"/>
    </xf>
    <xf numFmtId="0" fontId="9" fillId="0" borderId="1" xfId="0" applyFont="1" applyBorder="1" applyAlignment="1">
      <alignment horizontal="left" vertical="center" indent="1"/>
    </xf>
    <xf numFmtId="0" fontId="9" fillId="3" borderId="1" xfId="0" applyFont="1" applyFill="1" applyBorder="1" applyAlignment="1">
      <alignment horizontal="left" vertical="center" inden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horizontal="left" vertical="center" indent="1"/>
    </xf>
    <xf numFmtId="58" fontId="16" fillId="0" borderId="2" xfId="0" applyNumberFormat="1" applyFont="1" applyBorder="1" applyAlignment="1">
      <alignment horizontal="center" vertical="center"/>
    </xf>
    <xf numFmtId="0" fontId="9" fillId="0" borderId="22" xfId="0" applyFont="1" applyBorder="1" applyAlignment="1">
      <alignment horizontal="left" vertical="center" wrapText="1"/>
    </xf>
    <xf numFmtId="0" fontId="18" fillId="0" borderId="5" xfId="0" applyFont="1" applyBorder="1" applyAlignment="1">
      <alignment horizontal="left" vertical="center" indent="1" shrinkToFit="1"/>
    </xf>
    <xf numFmtId="0" fontId="18" fillId="0" borderId="7"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4" xfId="0" applyFont="1" applyBorder="1" applyAlignment="1">
      <alignment horizontal="left" vertical="center" indent="1" shrinkToFi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177" fontId="9" fillId="3" borderId="10" xfId="0" applyNumberFormat="1" applyFont="1" applyFill="1" applyBorder="1" applyAlignment="1">
      <alignment horizontal="right" wrapText="1"/>
    </xf>
    <xf numFmtId="177" fontId="9" fillId="3" borderId="1" xfId="0" applyNumberFormat="1" applyFont="1" applyFill="1" applyBorder="1" applyAlignment="1">
      <alignment horizontal="right" wrapText="1"/>
    </xf>
    <xf numFmtId="177" fontId="9" fillId="3" borderId="16" xfId="0" applyNumberFormat="1" applyFont="1" applyFill="1" applyBorder="1" applyAlignment="1">
      <alignment horizontal="right" wrapText="1"/>
    </xf>
    <xf numFmtId="0" fontId="3" fillId="0" borderId="5" xfId="0" applyFont="1" applyBorder="1" applyAlignment="1">
      <alignment horizontal="left" vertical="center" indent="1" shrinkToFit="1"/>
    </xf>
    <xf numFmtId="0" fontId="3" fillId="0" borderId="7"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3" fillId="0" borderId="19" xfId="0" applyFont="1" applyBorder="1" applyAlignment="1">
      <alignment horizontal="left" vertical="center" indent="1" shrinkToFit="1"/>
    </xf>
    <xf numFmtId="177" fontId="16" fillId="3" borderId="10" xfId="0" applyNumberFormat="1" applyFont="1" applyFill="1" applyBorder="1" applyAlignment="1">
      <alignment horizontal="right" wrapText="1"/>
    </xf>
    <xf numFmtId="177" fontId="16" fillId="3" borderId="1" xfId="0" applyNumberFormat="1" applyFont="1" applyFill="1" applyBorder="1" applyAlignment="1">
      <alignment horizontal="right" wrapText="1"/>
    </xf>
    <xf numFmtId="177" fontId="16" fillId="3" borderId="16" xfId="0" applyNumberFormat="1" applyFont="1" applyFill="1" applyBorder="1" applyAlignment="1">
      <alignment horizontal="right" wrapText="1"/>
    </xf>
    <xf numFmtId="0" fontId="18" fillId="0" borderId="2" xfId="0" applyFont="1" applyBorder="1" applyAlignment="1">
      <alignment horizontal="left" vertical="center" indent="1" shrinkToFit="1"/>
    </xf>
    <xf numFmtId="0" fontId="18" fillId="0" borderId="4" xfId="0" applyFont="1" applyBorder="1" applyAlignment="1">
      <alignment horizontal="left" vertical="center" indent="1" shrinkToFit="1"/>
    </xf>
    <xf numFmtId="177" fontId="9" fillId="3" borderId="15" xfId="0" applyNumberFormat="1" applyFont="1" applyFill="1" applyBorder="1" applyAlignment="1">
      <alignment horizontal="right" wrapText="1"/>
    </xf>
    <xf numFmtId="0" fontId="3" fillId="0" borderId="5"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8" xfId="0" applyFont="1" applyBorder="1" applyAlignment="1">
      <alignment horizontal="left" vertical="center" wrapText="1" indent="1"/>
    </xf>
    <xf numFmtId="0" fontId="3" fillId="0" borderId="19" xfId="0" applyFont="1" applyBorder="1" applyAlignment="1">
      <alignment horizontal="left" vertical="center" wrapText="1" inden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0" borderId="9" xfId="0" applyFont="1" applyBorder="1" applyAlignment="1">
      <alignment horizontal="left" vertical="top" wrapText="1"/>
    </xf>
    <xf numFmtId="0" fontId="9" fillId="2" borderId="2" xfId="0" applyFont="1" applyFill="1" applyBorder="1" applyAlignment="1">
      <alignment horizontal="center" wrapText="1"/>
    </xf>
    <xf numFmtId="0" fontId="9" fillId="2" borderId="4" xfId="0" applyFont="1" applyFill="1" applyBorder="1" applyAlignment="1">
      <alignment horizontal="center" wrapText="1"/>
    </xf>
    <xf numFmtId="0" fontId="9" fillId="0" borderId="10" xfId="0" applyFont="1" applyBorder="1" applyAlignment="1">
      <alignment horizontal="justify" wrapTex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8" fillId="0" borderId="18" xfId="0" applyFont="1" applyBorder="1" applyAlignment="1">
      <alignment horizontal="left" vertical="center" indent="1" shrinkToFit="1"/>
    </xf>
    <xf numFmtId="0" fontId="18" fillId="0" borderId="19" xfId="0" applyFont="1" applyBorder="1" applyAlignment="1">
      <alignment horizontal="left" vertical="center" indent="1" shrinkToFit="1"/>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wrapText="1"/>
    </xf>
    <xf numFmtId="177" fontId="19" fillId="3" borderId="1" xfId="0" applyNumberFormat="1" applyFont="1" applyFill="1" applyBorder="1" applyAlignment="1">
      <alignment horizontal="right" vertical="center" wrapText="1"/>
    </xf>
    <xf numFmtId="0" fontId="9" fillId="2" borderId="16" xfId="0" applyFont="1" applyFill="1" applyBorder="1" applyAlignment="1">
      <alignment horizontal="center" vertical="center" textRotation="255" wrapText="1"/>
    </xf>
    <xf numFmtId="0" fontId="1" fillId="2" borderId="10" xfId="0" applyFont="1" applyFill="1" applyBorder="1" applyAlignment="1">
      <alignment horizontal="justify" vertical="center" wrapText="1"/>
    </xf>
    <xf numFmtId="0" fontId="7" fillId="0" borderId="0" xfId="0" applyFont="1" applyBorder="1" applyAlignment="1">
      <alignment horizontal="left" vertical="center" wrapText="1"/>
    </xf>
    <xf numFmtId="0" fontId="18" fillId="0" borderId="0" xfId="0" applyFont="1" applyBorder="1" applyAlignment="1">
      <alignment horizontal="left" vertical="center"/>
    </xf>
    <xf numFmtId="0" fontId="19" fillId="0" borderId="6" xfId="0" applyFont="1" applyBorder="1" applyAlignment="1">
      <alignment horizontal="left" vertical="center"/>
    </xf>
    <xf numFmtId="58" fontId="19" fillId="0" borderId="0" xfId="0" applyNumberFormat="1" applyFont="1" applyBorder="1" applyAlignment="1">
      <alignment horizontal="right" vertical="center"/>
    </xf>
    <xf numFmtId="0" fontId="19" fillId="0" borderId="0" xfId="0" applyFont="1" applyBorder="1" applyAlignment="1">
      <alignment horizontal="right" vertical="center"/>
    </xf>
    <xf numFmtId="0" fontId="13" fillId="0" borderId="0" xfId="0" applyFont="1" applyBorder="1" applyAlignment="1">
      <alignment horizontal="center" vertical="center"/>
    </xf>
    <xf numFmtId="0" fontId="18" fillId="0" borderId="22" xfId="0" applyFont="1" applyBorder="1" applyAlignment="1">
      <alignment horizontal="center" vertical="center"/>
    </xf>
    <xf numFmtId="0" fontId="19"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indent="1"/>
    </xf>
    <xf numFmtId="0" fontId="16" fillId="0" borderId="0" xfId="0" applyFont="1" applyBorder="1" applyAlignment="1">
      <alignment horizontal="left" vertical="center" indent="1"/>
    </xf>
    <xf numFmtId="0" fontId="16" fillId="0" borderId="0" xfId="0" applyFont="1" applyBorder="1" applyAlignment="1">
      <alignment horizontal="left" vertical="center"/>
    </xf>
    <xf numFmtId="0" fontId="15" fillId="0" borderId="0" xfId="0" applyFont="1" applyAlignment="1">
      <alignment horizontal="center" vertical="center"/>
    </xf>
    <xf numFmtId="0" fontId="14" fillId="0" borderId="9" xfId="0" applyFont="1" applyBorder="1" applyAlignment="1">
      <alignment horizontal="center" vertical="top" wrapText="1"/>
    </xf>
    <xf numFmtId="0" fontId="14" fillId="0" borderId="15" xfId="0" applyFont="1" applyBorder="1" applyAlignment="1">
      <alignment horizontal="center" vertical="top"/>
    </xf>
    <xf numFmtId="0" fontId="14" fillId="0" borderId="10" xfId="0" applyFont="1" applyBorder="1" applyAlignment="1">
      <alignment horizontal="center" vertical="top"/>
    </xf>
    <xf numFmtId="0" fontId="14" fillId="0" borderId="15" xfId="0" applyFont="1" applyBorder="1" applyAlignment="1">
      <alignment horizontal="center" vertical="top" wrapText="1"/>
    </xf>
    <xf numFmtId="0" fontId="14" fillId="0" borderId="10"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80595</xdr:colOff>
      <xdr:row>6</xdr:row>
      <xdr:rowOff>219808</xdr:rowOff>
    </xdr:from>
    <xdr:to>
      <xdr:col>19</xdr:col>
      <xdr:colOff>593481</xdr:colOff>
      <xdr:row>13</xdr:row>
      <xdr:rowOff>65942</xdr:rowOff>
    </xdr:to>
    <xdr:sp macro="" textlink="">
      <xdr:nvSpPr>
        <xdr:cNvPr id="2" name="テキスト ボックス 1"/>
        <xdr:cNvSpPr txBox="1"/>
      </xdr:nvSpPr>
      <xdr:spPr>
        <a:xfrm>
          <a:off x="6169268" y="1714500"/>
          <a:ext cx="5531828" cy="1589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＜申請者情報の記載について＞</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○個人事業主</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住所：住所登録地、名称：</a:t>
          </a:r>
          <a:r>
            <a:rPr lang="ja-JP" altLang="en-US" sz="1100" b="0" i="0" u="sng" strike="noStrike">
              <a:solidFill>
                <a:schemeClr val="dk1"/>
              </a:solidFill>
              <a:effectLst/>
              <a:latin typeface="+mn-lt"/>
              <a:ea typeface="+mn-ea"/>
              <a:cs typeface="+mn-cs"/>
            </a:rPr>
            <a:t>記載不要</a:t>
          </a:r>
          <a:r>
            <a:rPr lang="ja-JP" altLang="en-US" sz="1100" b="0" i="0" u="none" strike="noStrike">
              <a:solidFill>
                <a:schemeClr val="dk1"/>
              </a:solidFill>
              <a:effectLst/>
              <a:latin typeface="+mn-lt"/>
              <a:ea typeface="+mn-ea"/>
              <a:cs typeface="+mn-cs"/>
            </a:rPr>
            <a:t>、代表者氏名：氏名</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○法人</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住所：法人登録地、名称：法人名、代表者氏名：</a:t>
          </a:r>
          <a:r>
            <a:rPr lang="ja-JP" altLang="en-US" sz="1100" b="0" i="0" u="sng" strike="noStrike">
              <a:solidFill>
                <a:schemeClr val="dk1"/>
              </a:solidFill>
              <a:effectLst/>
              <a:latin typeface="+mn-lt"/>
              <a:ea typeface="+mn-ea"/>
              <a:cs typeface="+mn-cs"/>
            </a:rPr>
            <a:t>代表者の役職と氏名</a:t>
          </a:r>
          <a:endParaRPr lang="en-US" altLang="ja-JP" sz="1100" b="0" i="0" u="sng"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事業期間中に法人化する事業者</a:t>
          </a:r>
          <a:r>
            <a:rPr lang="ja-JP" altLang="en-US"/>
            <a:t> は「個人事業主」と同様に記載してください。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36633</xdr:rowOff>
    </xdr:from>
    <xdr:to>
      <xdr:col>17</xdr:col>
      <xdr:colOff>253257</xdr:colOff>
      <xdr:row>5</xdr:row>
      <xdr:rowOff>241788</xdr:rowOff>
    </xdr:to>
    <xdr:sp macro="" textlink="">
      <xdr:nvSpPr>
        <xdr:cNvPr id="2" name="テキスト ボックス 1"/>
        <xdr:cNvSpPr txBox="1"/>
      </xdr:nvSpPr>
      <xdr:spPr>
        <a:xfrm>
          <a:off x="6616212" y="36633"/>
          <a:ext cx="5074372" cy="1780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事業概要書は交付申請時、実績報告時ともに提出が必要です。</a:t>
          </a:r>
          <a:endParaRPr kumimoji="1" lang="en-US" altLang="ja-JP" sz="1100"/>
        </a:p>
        <a:p>
          <a:r>
            <a:rPr kumimoji="1" lang="ja-JP" altLang="en-US" sz="1100"/>
            <a:t>事業概要書はすべての欄を埋めてください。</a:t>
          </a:r>
          <a:endParaRPr kumimoji="1" lang="en-US" altLang="ja-JP" sz="1100"/>
        </a:p>
        <a:p>
          <a:r>
            <a:rPr kumimoji="1" lang="ja-JP" altLang="en-US" sz="1100"/>
            <a:t>（交付申請時は予定や見込みでも構いません）</a:t>
          </a:r>
          <a:endParaRPr kumimoji="1" lang="en-US" altLang="ja-JP" sz="1100"/>
        </a:p>
        <a:p>
          <a:r>
            <a:rPr kumimoji="1" lang="ja-JP" altLang="en-US" sz="1100"/>
            <a:t>なお、事業を行っていて変更などあった場合は、実績報告時に内容を変更し</a:t>
          </a:r>
          <a:endParaRPr kumimoji="1" lang="en-US" altLang="ja-JP" sz="1100"/>
        </a:p>
        <a:p>
          <a:r>
            <a:rPr kumimoji="1" lang="ja-JP" altLang="en-US" sz="1100"/>
            <a:t>変更箇所に</a:t>
          </a:r>
          <a:r>
            <a:rPr kumimoji="1" lang="ja-JP" altLang="en-US" sz="1100" u="sng"/>
            <a:t>下線を引き</a:t>
          </a:r>
          <a:r>
            <a:rPr kumimoji="1" lang="ja-JP" altLang="en-US" sz="1100" u="none"/>
            <a:t>変更箇所をわかりやすく示した上で</a:t>
          </a:r>
          <a:r>
            <a:rPr kumimoji="1" lang="ja-JP" altLang="en-US" sz="1100"/>
            <a:t>提出してください。</a:t>
          </a:r>
          <a:endParaRPr kumimoji="1" lang="en-US" altLang="ja-JP" sz="1100"/>
        </a:p>
        <a:p>
          <a:r>
            <a:rPr kumimoji="1" lang="en-US" altLang="ja-JP" sz="1100"/>
            <a:t>※</a:t>
          </a:r>
          <a:r>
            <a:rPr kumimoji="1" lang="ja-JP" altLang="en-US" sz="1100"/>
            <a:t>業種等が事業が大きく変わった場合は変更承認申請が必要です。</a:t>
          </a:r>
          <a:endParaRPr kumimoji="1" lang="en-US" altLang="ja-JP" sz="1100"/>
        </a:p>
        <a:p>
          <a:r>
            <a:rPr kumimoji="1" lang="en-US" altLang="ja-JP" sz="1100"/>
            <a:t>※</a:t>
          </a:r>
          <a:r>
            <a:rPr kumimoji="1" lang="ja-JP" altLang="en-US" sz="1100"/>
            <a:t>下線は該当箇所を選択の上、</a:t>
          </a:r>
          <a:r>
            <a:rPr kumimoji="1" lang="en-US" altLang="ja-JP" sz="1100"/>
            <a:t>ctrl</a:t>
          </a:r>
          <a:r>
            <a:rPr kumimoji="1" lang="ja-JP" altLang="en-US" sz="1100"/>
            <a:t>＋</a:t>
          </a:r>
          <a:r>
            <a:rPr kumimoji="1" lang="en-US" altLang="ja-JP" sz="1100"/>
            <a:t>u</a:t>
          </a:r>
          <a:r>
            <a:rPr kumimoji="1" lang="ja-JP" altLang="en-US" sz="1100"/>
            <a:t>で引くことができます。</a:t>
          </a:r>
          <a:endParaRPr kumimoji="1" lang="en-US" altLang="ja-JP" sz="1100"/>
        </a:p>
      </xdr:txBody>
    </xdr:sp>
    <xdr:clientData/>
  </xdr:twoCellAnchor>
  <xdr:twoCellAnchor>
    <xdr:from>
      <xdr:col>10</xdr:col>
      <xdr:colOff>0</xdr:colOff>
      <xdr:row>13</xdr:row>
      <xdr:rowOff>263769</xdr:rowOff>
    </xdr:from>
    <xdr:to>
      <xdr:col>15</xdr:col>
      <xdr:colOff>293077</xdr:colOff>
      <xdr:row>22</xdr:row>
      <xdr:rowOff>131886</xdr:rowOff>
    </xdr:to>
    <xdr:sp macro="" textlink="">
      <xdr:nvSpPr>
        <xdr:cNvPr id="3" name="テキスト ボックス 2"/>
        <xdr:cNvSpPr txBox="1"/>
      </xdr:nvSpPr>
      <xdr:spPr>
        <a:xfrm>
          <a:off x="6616212" y="4689231"/>
          <a:ext cx="3736730" cy="1978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＜特定創業支援等事業について＞</a:t>
          </a:r>
          <a:endParaRPr kumimoji="1" lang="en-US" altLang="ja-JP" sz="1100"/>
        </a:p>
        <a:p>
          <a:r>
            <a:rPr kumimoji="1" lang="ja-JP" altLang="en-US" sz="1100"/>
            <a:t>鶴岡市の認定事業は下記の５事業に大別されます。</a:t>
          </a:r>
          <a:endParaRPr kumimoji="1" lang="en-US" altLang="ja-JP" sz="1100"/>
        </a:p>
        <a:p>
          <a:r>
            <a:rPr kumimoji="1" lang="ja-JP" altLang="en-US" sz="1100" b="0" u="sng"/>
            <a:t>事業名　　　　　　：実施事業者＿＿＿＿＿＿＿　　　</a:t>
          </a:r>
          <a:endParaRPr kumimoji="1" lang="en-US" altLang="ja-JP" sz="1100" b="0" u="sng"/>
        </a:p>
        <a:p>
          <a:r>
            <a:rPr kumimoji="1" lang="ja-JP" altLang="en-US" sz="1100"/>
            <a:t>創業個別相談　　　：全創業支援機関</a:t>
          </a:r>
          <a:endParaRPr kumimoji="1" lang="en-US" altLang="ja-JP" sz="1100"/>
        </a:p>
        <a:p>
          <a:r>
            <a:rPr kumimoji="1" lang="ja-JP" altLang="en-US" sz="1100"/>
            <a:t>創業塾　　　　　　：鶴岡商工会議所</a:t>
          </a:r>
        </a:p>
        <a:p>
          <a:r>
            <a:rPr kumimoji="1" lang="ja-JP" altLang="en-US" sz="1100"/>
            <a:t>若手経営者塾　　　：鶴岡信用金庫</a:t>
          </a:r>
        </a:p>
        <a:p>
          <a:r>
            <a:rPr kumimoji="1" lang="ja-JP" altLang="en-US" sz="1100"/>
            <a:t>創業支援講座　　　：庄内地域産業振興センター</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起業家育成施設事業</a:t>
          </a:r>
          <a:r>
            <a:rPr kumimoji="1" lang="ja-JP" altLang="ja-JP" sz="1100">
              <a:solidFill>
                <a:schemeClr val="dk1"/>
              </a:solidFill>
              <a:effectLst/>
              <a:latin typeface="+mn-lt"/>
              <a:ea typeface="+mn-ea"/>
              <a:cs typeface="+mn-cs"/>
            </a:rPr>
            <a:t>：庄内地域産業振興センター</a:t>
          </a:r>
          <a:endParaRPr lang="ja-JP" altLang="ja-JP">
            <a:effectLst/>
          </a:endParaRPr>
        </a:p>
        <a:p>
          <a:endParaRPr kumimoji="1" lang="ja-JP" altLang="en-US" sz="1100"/>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24849</xdr:colOff>
      <xdr:row>1</xdr:row>
      <xdr:rowOff>8282</xdr:rowOff>
    </xdr:from>
    <xdr:to>
      <xdr:col>14</xdr:col>
      <xdr:colOff>505240</xdr:colOff>
      <xdr:row>4</xdr:row>
      <xdr:rowOff>414130</xdr:rowOff>
    </xdr:to>
    <xdr:sp macro="" textlink="">
      <xdr:nvSpPr>
        <xdr:cNvPr id="2" name="テキスト ボックス 1"/>
        <xdr:cNvSpPr txBox="1"/>
      </xdr:nvSpPr>
      <xdr:spPr>
        <a:xfrm>
          <a:off x="7040219" y="223630"/>
          <a:ext cx="5292586" cy="1341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水色染めの部分は自動計算される箇所です。</a:t>
          </a:r>
          <a:endParaRPr kumimoji="1" lang="en-US" altLang="ja-JP" sz="1100"/>
        </a:p>
        <a:p>
          <a:r>
            <a:rPr kumimoji="1" lang="en-US" altLang="ja-JP" sz="1100" u="sng">
              <a:solidFill>
                <a:srgbClr val="FF0000"/>
              </a:solidFill>
            </a:rPr>
            <a:t>※</a:t>
          </a:r>
          <a:r>
            <a:rPr kumimoji="1" lang="ja-JP" altLang="en-US" sz="1100" u="sng">
              <a:solidFill>
                <a:srgbClr val="FF0000"/>
              </a:solidFill>
            </a:rPr>
            <a:t>関数を組んでいますが最後に電卓等で計算し、金額に誤りがないか確認をお願いいたします。</a:t>
          </a:r>
          <a:endParaRPr kumimoji="1" lang="en-US" altLang="ja-JP" sz="1100" u="sng">
            <a:solidFill>
              <a:srgbClr val="FF0000"/>
            </a:solidFill>
          </a:endParaRPr>
        </a:p>
        <a:p>
          <a:r>
            <a:rPr kumimoji="1" lang="ja-JP" altLang="en-US" sz="1100"/>
            <a:t>各費目について行が不足する場合は行を適宜追加してください。</a:t>
          </a:r>
          <a:endParaRPr kumimoji="1" lang="en-US" altLang="ja-JP" sz="1100"/>
        </a:p>
        <a:p>
          <a:r>
            <a:rPr kumimoji="1" lang="ja-JP" altLang="en-US" sz="1100"/>
            <a:t>いらない行など削除し１ページ以内に納めてくださると助かります。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107673</xdr:colOff>
      <xdr:row>8</xdr:row>
      <xdr:rowOff>173934</xdr:rowOff>
    </xdr:from>
    <xdr:to>
      <xdr:col>19</xdr:col>
      <xdr:colOff>132521</xdr:colOff>
      <xdr:row>18</xdr:row>
      <xdr:rowOff>107674</xdr:rowOff>
    </xdr:to>
    <xdr:sp macro="" textlink="">
      <xdr:nvSpPr>
        <xdr:cNvPr id="2" name="テキスト ボックス 1"/>
        <xdr:cNvSpPr txBox="1"/>
      </xdr:nvSpPr>
      <xdr:spPr>
        <a:xfrm>
          <a:off x="6062869" y="2095499"/>
          <a:ext cx="5657022" cy="2219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＜申請者情報の記載について＞</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○個人事業主</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住所：住所登録地、氏名：氏名</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○法人</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住所：法人登録地、氏名：</a:t>
          </a:r>
          <a:r>
            <a:rPr lang="ja-JP" altLang="en-US" sz="1100" b="0" i="0" u="sng" strike="noStrike">
              <a:solidFill>
                <a:schemeClr val="dk1"/>
              </a:solidFill>
              <a:effectLst/>
              <a:latin typeface="+mn-lt"/>
              <a:ea typeface="+mn-ea"/>
              <a:cs typeface="+mn-cs"/>
            </a:rPr>
            <a:t>法人名、代表者役職、代表者氏名</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個人事業主は生年月日を必ず記載してください。</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電話番号は住所登録地、法人登録地の電話番号です。</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携帯電話のみお持ちの場合は携帯番号の記載で問題ないです。</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事業期間中に法人化する事業者</a:t>
          </a:r>
          <a:r>
            <a:rPr lang="ja-JP" altLang="en-US"/>
            <a:t> は「個人事業主」と同様に記載してください。</a:t>
          </a:r>
          <a:endParaRPr kumimoji="1" lang="en-US" altLang="ja-JP" sz="1100"/>
        </a:p>
      </xdr:txBody>
    </xdr:sp>
    <xdr:clientData/>
  </xdr:twoCellAnchor>
  <xdr:twoCellAnchor>
    <xdr:from>
      <xdr:col>2</xdr:col>
      <xdr:colOff>165653</xdr:colOff>
      <xdr:row>21</xdr:row>
      <xdr:rowOff>124240</xdr:rowOff>
    </xdr:from>
    <xdr:to>
      <xdr:col>4</xdr:col>
      <xdr:colOff>364435</xdr:colOff>
      <xdr:row>23</xdr:row>
      <xdr:rowOff>124240</xdr:rowOff>
    </xdr:to>
    <xdr:sp macro="" textlink="">
      <xdr:nvSpPr>
        <xdr:cNvPr id="3" name="楕円 2"/>
        <xdr:cNvSpPr/>
      </xdr:nvSpPr>
      <xdr:spPr>
        <a:xfrm>
          <a:off x="1002196" y="5052392"/>
          <a:ext cx="1623391" cy="4803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405847</xdr:colOff>
      <xdr:row>34</xdr:row>
      <xdr:rowOff>74545</xdr:rowOff>
    </xdr:from>
    <xdr:to>
      <xdr:col>18</xdr:col>
      <xdr:colOff>563217</xdr:colOff>
      <xdr:row>40</xdr:row>
      <xdr:rowOff>33130</xdr:rowOff>
    </xdr:to>
    <xdr:sp macro="" textlink="">
      <xdr:nvSpPr>
        <xdr:cNvPr id="2" name="テキスト ボックス 1"/>
        <xdr:cNvSpPr txBox="1"/>
      </xdr:nvSpPr>
      <xdr:spPr>
        <a:xfrm>
          <a:off x="7330108" y="7959588"/>
          <a:ext cx="5657022" cy="1350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＜申請者情報の記載について＞</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○個人事業主</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住所：住所登録地、商号又は名称：</a:t>
          </a:r>
          <a:r>
            <a:rPr lang="ja-JP" altLang="en-US" sz="1100" b="0" i="0" u="sng" strike="noStrike">
              <a:solidFill>
                <a:schemeClr val="dk1"/>
              </a:solidFill>
              <a:effectLst/>
              <a:latin typeface="+mn-lt"/>
              <a:ea typeface="+mn-ea"/>
              <a:cs typeface="+mn-cs"/>
            </a:rPr>
            <a:t>記載しない</a:t>
          </a:r>
          <a:r>
            <a:rPr lang="ja-JP" altLang="en-US" sz="1100" b="0" i="0" u="none" strike="noStrike">
              <a:solidFill>
                <a:schemeClr val="dk1"/>
              </a:solidFill>
              <a:effectLst/>
              <a:latin typeface="+mn-lt"/>
              <a:ea typeface="+mn-ea"/>
              <a:cs typeface="+mn-cs"/>
            </a:rPr>
            <a:t>、代表者氏名：氏名</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○法人</a:t>
          </a:r>
          <a:endParaRPr lang="en-US" altLang="ja-JP" sz="1100" b="0" i="0" u="none" strike="noStrike">
            <a:solidFill>
              <a:schemeClr val="dk1"/>
            </a:solidFill>
            <a:effectLst/>
            <a:latin typeface="+mn-lt"/>
            <a:ea typeface="+mn-ea"/>
            <a:cs typeface="+mn-cs"/>
          </a:endParaRPr>
        </a:p>
        <a:p>
          <a:r>
            <a:rPr lang="ja-JP" altLang="ja-JP" sz="1100" b="0" i="0">
              <a:solidFill>
                <a:schemeClr val="dk1"/>
              </a:solidFill>
              <a:effectLst/>
              <a:latin typeface="+mn-lt"/>
              <a:ea typeface="+mn-ea"/>
              <a:cs typeface="+mn-cs"/>
            </a:rPr>
            <a:t>住所：住所登録地、商号又は名称：</a:t>
          </a:r>
          <a:r>
            <a:rPr lang="ja-JP" altLang="en-US" sz="1100" b="0" i="0" u="sng">
              <a:solidFill>
                <a:schemeClr val="dk1"/>
              </a:solidFill>
              <a:effectLst/>
              <a:latin typeface="+mn-lt"/>
              <a:ea typeface="+mn-ea"/>
              <a:cs typeface="+mn-cs"/>
            </a:rPr>
            <a:t>法人名</a:t>
          </a:r>
          <a:r>
            <a:rPr lang="ja-JP" altLang="ja-JP" sz="1100" b="0" i="0">
              <a:solidFill>
                <a:schemeClr val="dk1"/>
              </a:solidFill>
              <a:effectLst/>
              <a:latin typeface="+mn-lt"/>
              <a:ea typeface="+mn-ea"/>
              <a:cs typeface="+mn-cs"/>
            </a:rPr>
            <a:t>、代表者氏名：</a:t>
          </a:r>
          <a:r>
            <a:rPr lang="ja-JP" altLang="en-US" sz="1100" b="0" i="0">
              <a:solidFill>
                <a:schemeClr val="dk1"/>
              </a:solidFill>
              <a:effectLst/>
              <a:latin typeface="+mn-lt"/>
              <a:ea typeface="+mn-ea"/>
              <a:cs typeface="+mn-cs"/>
            </a:rPr>
            <a:t>代表者役職・氏名</a:t>
          </a:r>
          <a:endParaRPr lang="ja-JP" altLang="ja-JP">
            <a:effectLst/>
          </a:endParaRPr>
        </a:p>
      </xdr:txBody>
    </xdr:sp>
    <xdr:clientData/>
  </xdr:twoCellAnchor>
  <xdr:twoCellAnchor>
    <xdr:from>
      <xdr:col>7</xdr:col>
      <xdr:colOff>82825</xdr:colOff>
      <xdr:row>38</xdr:row>
      <xdr:rowOff>91109</xdr:rowOff>
    </xdr:from>
    <xdr:to>
      <xdr:col>7</xdr:col>
      <xdr:colOff>695739</xdr:colOff>
      <xdr:row>40</xdr:row>
      <xdr:rowOff>115957</xdr:rowOff>
    </xdr:to>
    <xdr:grpSp>
      <xdr:nvGrpSpPr>
        <xdr:cNvPr id="3" name="グループ化 2"/>
        <xdr:cNvGrpSpPr/>
      </xdr:nvGrpSpPr>
      <xdr:grpSpPr>
        <a:xfrm>
          <a:off x="5474803" y="8903805"/>
          <a:ext cx="612914" cy="488674"/>
          <a:chOff x="5300869" y="8746436"/>
          <a:chExt cx="612914" cy="488674"/>
        </a:xfrm>
      </xdr:grpSpPr>
      <xdr:sp macro="" textlink="">
        <xdr:nvSpPr>
          <xdr:cNvPr id="4" name="楕円 3"/>
          <xdr:cNvSpPr/>
        </xdr:nvSpPr>
        <xdr:spPr>
          <a:xfrm>
            <a:off x="5300869" y="8746436"/>
            <a:ext cx="563217" cy="488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rgbClr val="FF0000"/>
              </a:solidFill>
            </a:endParaRPr>
          </a:p>
        </xdr:txBody>
      </xdr:sp>
      <xdr:sp macro="" textlink="">
        <xdr:nvSpPr>
          <xdr:cNvPr id="5" name="テキスト ボックス 4"/>
          <xdr:cNvSpPr txBox="1"/>
        </xdr:nvSpPr>
        <xdr:spPr>
          <a:xfrm>
            <a:off x="5300870" y="8812695"/>
            <a:ext cx="612913" cy="39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鶴岡</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5;03&#20132;&#20184;&#30003;&#35531;&#27096;&#24335;_&#35352;&#3661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 日本産業標準分類_大分類"/>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5"/>
  <sheetViews>
    <sheetView tabSelected="1" view="pageBreakPreview" zoomScale="130" zoomScaleNormal="130" zoomScaleSheetLayoutView="130" workbookViewId="0"/>
  </sheetViews>
  <sheetFormatPr defaultRowHeight="19.5" customHeight="1"/>
  <cols>
    <col min="1" max="2" width="2.625" style="15" customWidth="1"/>
    <col min="3" max="6" width="9" style="15"/>
    <col min="7" max="7" width="10.75" style="15" customWidth="1"/>
    <col min="8" max="9" width="9" style="15"/>
    <col min="10" max="10" width="7.125" style="15" customWidth="1"/>
    <col min="11" max="12" width="2.625" style="15" customWidth="1"/>
    <col min="13" max="16384" width="9" style="15"/>
  </cols>
  <sheetData>
    <row r="2" spans="2:13" ht="19.5" customHeight="1">
      <c r="B2" s="15" t="s">
        <v>114</v>
      </c>
    </row>
    <row r="4" spans="2:13" ht="19.5" customHeight="1">
      <c r="H4" s="89">
        <v>45427</v>
      </c>
      <c r="I4" s="90"/>
      <c r="J4" s="90"/>
      <c r="M4" s="15" t="s">
        <v>191</v>
      </c>
    </row>
    <row r="6" spans="2:13" ht="19.5" customHeight="1">
      <c r="C6" s="94" t="s">
        <v>115</v>
      </c>
      <c r="D6" s="94"/>
      <c r="E6" s="94"/>
    </row>
    <row r="7" spans="2:13" ht="19.5" customHeight="1">
      <c r="C7" s="34"/>
      <c r="D7" s="34"/>
      <c r="E7" s="34"/>
    </row>
    <row r="8" spans="2:13" ht="19.5" customHeight="1">
      <c r="F8" s="16" t="s">
        <v>110</v>
      </c>
      <c r="G8" s="34" t="s">
        <v>138</v>
      </c>
      <c r="H8" s="95" t="s">
        <v>243</v>
      </c>
      <c r="I8" s="95"/>
      <c r="J8" s="95"/>
      <c r="M8" s="36"/>
    </row>
    <row r="9" spans="2:13" ht="19.5" customHeight="1">
      <c r="G9" s="34" t="s">
        <v>139</v>
      </c>
      <c r="H9" s="92"/>
      <c r="I9" s="92"/>
      <c r="J9" s="92"/>
    </row>
    <row r="10" spans="2:13" ht="19.5" customHeight="1">
      <c r="G10" s="34" t="s">
        <v>119</v>
      </c>
      <c r="H10" s="95" t="s">
        <v>244</v>
      </c>
      <c r="I10" s="95"/>
      <c r="J10" s="95"/>
    </row>
    <row r="13" spans="2:13" ht="19.5" customHeight="1">
      <c r="D13" s="91" t="s">
        <v>206</v>
      </c>
      <c r="E13" s="91"/>
      <c r="F13" s="91"/>
      <c r="G13" s="91"/>
      <c r="H13" s="91"/>
    </row>
    <row r="14" spans="2:13" ht="19.5" customHeight="1">
      <c r="D14" s="16"/>
      <c r="E14" s="16"/>
      <c r="F14" s="16"/>
      <c r="G14" s="16"/>
      <c r="H14" s="16"/>
    </row>
    <row r="16" spans="2:13" ht="19.5" customHeight="1">
      <c r="B16" s="92" t="s">
        <v>205</v>
      </c>
      <c r="C16" s="92"/>
      <c r="D16" s="92"/>
      <c r="E16" s="92"/>
      <c r="F16" s="92"/>
      <c r="G16" s="92"/>
      <c r="H16" s="92"/>
      <c r="I16" s="92"/>
      <c r="J16" s="92"/>
    </row>
    <row r="17" spans="2:13" ht="19.5" customHeight="1">
      <c r="B17" s="34" t="s">
        <v>111</v>
      </c>
      <c r="C17" s="93">
        <v>300000</v>
      </c>
      <c r="D17" s="93"/>
      <c r="E17" s="34" t="s">
        <v>112</v>
      </c>
      <c r="F17" s="34"/>
      <c r="G17" s="34"/>
      <c r="H17" s="34"/>
      <c r="I17" s="34"/>
      <c r="J17" s="34"/>
      <c r="M17" s="15" t="s">
        <v>192</v>
      </c>
    </row>
    <row r="18" spans="2:13" ht="19.5" customHeight="1">
      <c r="B18" s="92" t="s">
        <v>113</v>
      </c>
      <c r="C18" s="92"/>
      <c r="D18" s="92"/>
      <c r="E18" s="92"/>
      <c r="F18" s="92"/>
      <c r="G18" s="92"/>
      <c r="H18" s="92"/>
      <c r="I18" s="92"/>
      <c r="J18" s="92"/>
    </row>
    <row r="20" spans="2:13" ht="19.5" customHeight="1">
      <c r="B20" s="15" t="s">
        <v>120</v>
      </c>
    </row>
    <row r="21" spans="2:13" ht="19.5" customHeight="1">
      <c r="B21" s="78" t="s">
        <v>245</v>
      </c>
      <c r="C21" s="15" t="s">
        <v>121</v>
      </c>
      <c r="M21" s="2" t="s">
        <v>37</v>
      </c>
    </row>
    <row r="22" spans="2:13" ht="19.5" customHeight="1">
      <c r="B22" s="15" t="s">
        <v>125</v>
      </c>
      <c r="C22" s="1" t="s">
        <v>122</v>
      </c>
      <c r="M22" s="15" t="s">
        <v>202</v>
      </c>
    </row>
    <row r="23" spans="2:13" ht="19.5" customHeight="1">
      <c r="B23" s="15" t="s">
        <v>125</v>
      </c>
      <c r="C23" s="15" t="s">
        <v>123</v>
      </c>
    </row>
    <row r="24" spans="2:13" ht="19.5" customHeight="1">
      <c r="B24" s="15" t="s">
        <v>207</v>
      </c>
    </row>
    <row r="25" spans="2:13" ht="19.5" customHeight="1">
      <c r="C25" s="15" t="s">
        <v>124</v>
      </c>
    </row>
  </sheetData>
  <mergeCells count="9">
    <mergeCell ref="H4:J4"/>
    <mergeCell ref="D13:H13"/>
    <mergeCell ref="B16:J16"/>
    <mergeCell ref="B18:J18"/>
    <mergeCell ref="C17:D17"/>
    <mergeCell ref="C6:E6"/>
    <mergeCell ref="H8:J8"/>
    <mergeCell ref="H9:J9"/>
    <mergeCell ref="H10:J10"/>
  </mergeCells>
  <phoneticPr fontId="2"/>
  <pageMargins left="0.7" right="0.7" top="0.75" bottom="0.75" header="0.3" footer="0.3"/>
  <pageSetup paperSize="9"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K38"/>
  <sheetViews>
    <sheetView view="pageBreakPreview" zoomScale="130" zoomScaleNormal="130" zoomScaleSheetLayoutView="130" workbookViewId="0"/>
  </sheetViews>
  <sheetFormatPr defaultRowHeight="18.75" customHeight="1"/>
  <cols>
    <col min="1" max="1" width="1.625" style="15" customWidth="1"/>
    <col min="2" max="4" width="10" style="15" customWidth="1"/>
    <col min="5" max="5" width="8.75" style="15" customWidth="1"/>
    <col min="6" max="9" width="10" style="15" customWidth="1"/>
    <col min="10" max="10" width="2.625" style="15" customWidth="1"/>
    <col min="11" max="16384" width="9" style="15"/>
  </cols>
  <sheetData>
    <row r="1" spans="2:11" ht="18.75" customHeight="1">
      <c r="B1" s="15" t="s">
        <v>116</v>
      </c>
    </row>
    <row r="2" spans="2:11" ht="18.75" customHeight="1">
      <c r="B2" s="96" t="s">
        <v>117</v>
      </c>
      <c r="C2" s="97"/>
      <c r="D2" s="97"/>
      <c r="E2" s="97"/>
      <c r="F2" s="97"/>
      <c r="G2" s="97"/>
      <c r="H2" s="97"/>
      <c r="I2" s="98"/>
    </row>
    <row r="3" spans="2:11" ht="18.75" customHeight="1">
      <c r="B3" s="99"/>
      <c r="C3" s="100"/>
      <c r="D3" s="100"/>
      <c r="E3" s="100"/>
      <c r="F3" s="100"/>
      <c r="G3" s="100"/>
      <c r="H3" s="100"/>
      <c r="I3" s="101"/>
    </row>
    <row r="4" spans="2:11" ht="18.75" customHeight="1">
      <c r="B4" s="102" t="s">
        <v>118</v>
      </c>
      <c r="C4" s="102" t="s">
        <v>126</v>
      </c>
      <c r="D4" s="102"/>
      <c r="E4" s="102"/>
      <c r="F4" s="104" t="s">
        <v>127</v>
      </c>
      <c r="G4" s="105" t="s">
        <v>246</v>
      </c>
      <c r="H4" s="105"/>
      <c r="I4" s="105"/>
      <c r="K4" s="15" t="s">
        <v>136</v>
      </c>
    </row>
    <row r="5" spans="2:11" ht="18.75" customHeight="1">
      <c r="B5" s="103"/>
      <c r="C5" s="102"/>
      <c r="D5" s="102"/>
      <c r="E5" s="102"/>
      <c r="F5" s="102"/>
      <c r="G5" s="105" t="s">
        <v>247</v>
      </c>
      <c r="H5" s="105"/>
      <c r="I5" s="105"/>
      <c r="K5" s="15" t="s">
        <v>137</v>
      </c>
    </row>
    <row r="6" spans="2:11" ht="18.75" customHeight="1">
      <c r="B6" s="102" t="s">
        <v>133</v>
      </c>
      <c r="C6" s="122" t="s">
        <v>128</v>
      </c>
      <c r="D6" s="123"/>
      <c r="E6" s="123"/>
      <c r="F6" s="123"/>
      <c r="G6" s="123"/>
      <c r="H6" s="123"/>
      <c r="I6" s="124"/>
    </row>
    <row r="7" spans="2:11" ht="18.75" customHeight="1">
      <c r="B7" s="102"/>
      <c r="C7" s="116" t="s">
        <v>260</v>
      </c>
      <c r="D7" s="117"/>
      <c r="E7" s="117"/>
      <c r="F7" s="117"/>
      <c r="G7" s="117"/>
      <c r="H7" s="117"/>
      <c r="I7" s="118"/>
    </row>
    <row r="8" spans="2:11" ht="18.75" customHeight="1">
      <c r="B8" s="102"/>
      <c r="C8" s="116"/>
      <c r="D8" s="117"/>
      <c r="E8" s="117"/>
      <c r="F8" s="117"/>
      <c r="G8" s="117"/>
      <c r="H8" s="117"/>
      <c r="I8" s="118"/>
    </row>
    <row r="9" spans="2:11" ht="18.75" customHeight="1">
      <c r="B9" s="102"/>
      <c r="C9" s="116"/>
      <c r="D9" s="117"/>
      <c r="E9" s="117"/>
      <c r="F9" s="117"/>
      <c r="G9" s="117"/>
      <c r="H9" s="117"/>
      <c r="I9" s="118"/>
    </row>
    <row r="10" spans="2:11" ht="18.75" customHeight="1">
      <c r="B10" s="102"/>
      <c r="C10" s="116"/>
      <c r="D10" s="117"/>
      <c r="E10" s="117"/>
      <c r="F10" s="117"/>
      <c r="G10" s="117"/>
      <c r="H10" s="117"/>
      <c r="I10" s="118"/>
    </row>
    <row r="11" spans="2:11" ht="18.75" customHeight="1">
      <c r="B11" s="102"/>
      <c r="C11" s="119"/>
      <c r="D11" s="120"/>
      <c r="E11" s="120"/>
      <c r="F11" s="120"/>
      <c r="G11" s="120"/>
      <c r="H11" s="120"/>
      <c r="I11" s="121"/>
    </row>
    <row r="12" spans="2:11" ht="18.75" customHeight="1">
      <c r="B12" s="102"/>
      <c r="C12" s="122" t="s">
        <v>129</v>
      </c>
      <c r="D12" s="123"/>
      <c r="E12" s="123"/>
      <c r="F12" s="123"/>
      <c r="G12" s="123"/>
      <c r="H12" s="123"/>
      <c r="I12" s="124"/>
    </row>
    <row r="13" spans="2:11" ht="18.75" customHeight="1">
      <c r="B13" s="102"/>
      <c r="C13" s="116" t="s">
        <v>248</v>
      </c>
      <c r="D13" s="117"/>
      <c r="E13" s="117"/>
      <c r="F13" s="117"/>
      <c r="G13" s="117"/>
      <c r="H13" s="117"/>
      <c r="I13" s="118"/>
    </row>
    <row r="14" spans="2:11" ht="18.75" customHeight="1">
      <c r="B14" s="102"/>
      <c r="C14" s="116"/>
      <c r="D14" s="117"/>
      <c r="E14" s="117"/>
      <c r="F14" s="117"/>
      <c r="G14" s="117"/>
      <c r="H14" s="117"/>
      <c r="I14" s="118"/>
    </row>
    <row r="15" spans="2:11" ht="18.75" customHeight="1">
      <c r="B15" s="102"/>
      <c r="C15" s="116"/>
      <c r="D15" s="117"/>
      <c r="E15" s="117"/>
      <c r="F15" s="117"/>
      <c r="G15" s="117"/>
      <c r="H15" s="117"/>
      <c r="I15" s="118"/>
    </row>
    <row r="16" spans="2:11" ht="18.75" customHeight="1">
      <c r="B16" s="102"/>
      <c r="C16" s="116"/>
      <c r="D16" s="117"/>
      <c r="E16" s="117"/>
      <c r="F16" s="117"/>
      <c r="G16" s="117"/>
      <c r="H16" s="117"/>
      <c r="I16" s="118"/>
    </row>
    <row r="17" spans="2:11" ht="18.75" customHeight="1">
      <c r="B17" s="102"/>
      <c r="C17" s="119"/>
      <c r="D17" s="120"/>
      <c r="E17" s="120"/>
      <c r="F17" s="120"/>
      <c r="G17" s="120"/>
      <c r="H17" s="120"/>
      <c r="I17" s="121"/>
    </row>
    <row r="18" spans="2:11" ht="18.75" customHeight="1">
      <c r="B18" s="102"/>
      <c r="C18" s="122" t="s">
        <v>130</v>
      </c>
      <c r="D18" s="123"/>
      <c r="E18" s="123"/>
      <c r="F18" s="123"/>
      <c r="G18" s="123"/>
      <c r="H18" s="123"/>
      <c r="I18" s="124"/>
    </row>
    <row r="19" spans="2:11" ht="18.75" customHeight="1">
      <c r="B19" s="102"/>
      <c r="C19" s="116" t="s">
        <v>249</v>
      </c>
      <c r="D19" s="117"/>
      <c r="E19" s="117"/>
      <c r="F19" s="117"/>
      <c r="G19" s="117"/>
      <c r="H19" s="117"/>
      <c r="I19" s="118"/>
    </row>
    <row r="20" spans="2:11" ht="18.75" customHeight="1">
      <c r="B20" s="102"/>
      <c r="C20" s="116"/>
      <c r="D20" s="117"/>
      <c r="E20" s="117"/>
      <c r="F20" s="117"/>
      <c r="G20" s="117"/>
      <c r="H20" s="117"/>
      <c r="I20" s="118"/>
    </row>
    <row r="21" spans="2:11" ht="18.75" customHeight="1">
      <c r="B21" s="102"/>
      <c r="C21" s="116"/>
      <c r="D21" s="117"/>
      <c r="E21" s="117"/>
      <c r="F21" s="117"/>
      <c r="G21" s="117"/>
      <c r="H21" s="117"/>
      <c r="I21" s="118"/>
    </row>
    <row r="22" spans="2:11" ht="18.75" customHeight="1">
      <c r="B22" s="102"/>
      <c r="C22" s="116"/>
      <c r="D22" s="117"/>
      <c r="E22" s="117"/>
      <c r="F22" s="117"/>
      <c r="G22" s="117"/>
      <c r="H22" s="117"/>
      <c r="I22" s="118"/>
    </row>
    <row r="23" spans="2:11" ht="18.75" customHeight="1">
      <c r="B23" s="102"/>
      <c r="C23" s="119"/>
      <c r="D23" s="120"/>
      <c r="E23" s="120"/>
      <c r="F23" s="120"/>
      <c r="G23" s="120"/>
      <c r="H23" s="120"/>
      <c r="I23" s="121"/>
    </row>
    <row r="24" spans="2:11" ht="18.75" customHeight="1">
      <c r="B24" s="102" t="s">
        <v>134</v>
      </c>
      <c r="C24" s="125" t="s">
        <v>131</v>
      </c>
      <c r="D24" s="125"/>
      <c r="E24" s="125"/>
      <c r="F24" s="125"/>
      <c r="G24" s="125"/>
      <c r="H24" s="125"/>
      <c r="I24" s="126"/>
      <c r="K24" s="15" t="s">
        <v>193</v>
      </c>
    </row>
    <row r="25" spans="2:11" ht="18.75" customHeight="1">
      <c r="B25" s="102"/>
      <c r="C25" s="117" t="s">
        <v>250</v>
      </c>
      <c r="D25" s="117"/>
      <c r="E25" s="117"/>
      <c r="F25" s="117"/>
      <c r="G25" s="117"/>
      <c r="H25" s="117"/>
      <c r="I25" s="118"/>
    </row>
    <row r="26" spans="2:11" ht="18.75" customHeight="1">
      <c r="B26" s="102"/>
      <c r="C26" s="117"/>
      <c r="D26" s="117"/>
      <c r="E26" s="117"/>
      <c r="F26" s="117"/>
      <c r="G26" s="117"/>
      <c r="H26" s="117"/>
      <c r="I26" s="118"/>
    </row>
    <row r="27" spans="2:11" ht="18.75" customHeight="1">
      <c r="B27" s="102"/>
      <c r="C27" s="117"/>
      <c r="D27" s="117"/>
      <c r="E27" s="117"/>
      <c r="F27" s="117"/>
      <c r="G27" s="117"/>
      <c r="H27" s="117"/>
      <c r="I27" s="118"/>
    </row>
    <row r="28" spans="2:11" ht="18.75" customHeight="1">
      <c r="B28" s="102"/>
      <c r="C28" s="117"/>
      <c r="D28" s="117"/>
      <c r="E28" s="117"/>
      <c r="F28" s="117"/>
      <c r="G28" s="117"/>
      <c r="H28" s="117"/>
      <c r="I28" s="118"/>
    </row>
    <row r="29" spans="2:11" ht="18.75" customHeight="1">
      <c r="B29" s="102"/>
      <c r="C29" s="117"/>
      <c r="D29" s="117"/>
      <c r="E29" s="117"/>
      <c r="F29" s="117"/>
      <c r="G29" s="117"/>
      <c r="H29" s="117"/>
      <c r="I29" s="118"/>
    </row>
    <row r="30" spans="2:11" ht="18.75" customHeight="1">
      <c r="B30" s="102"/>
      <c r="C30" s="127" t="s">
        <v>132</v>
      </c>
      <c r="D30" s="128"/>
      <c r="E30" s="128"/>
      <c r="F30" s="128"/>
      <c r="G30" s="128"/>
      <c r="H30" s="128"/>
      <c r="I30" s="129"/>
    </row>
    <row r="31" spans="2:11" ht="18.75" customHeight="1">
      <c r="B31" s="102"/>
      <c r="C31" s="110"/>
      <c r="D31" s="111"/>
      <c r="E31" s="111"/>
      <c r="F31" s="111"/>
      <c r="G31" s="111"/>
      <c r="H31" s="111"/>
      <c r="I31" s="112"/>
    </row>
    <row r="32" spans="2:11" ht="18.75" customHeight="1">
      <c r="B32" s="102"/>
      <c r="C32" s="110"/>
      <c r="D32" s="111"/>
      <c r="E32" s="111"/>
      <c r="F32" s="111"/>
      <c r="G32" s="111"/>
      <c r="H32" s="111"/>
      <c r="I32" s="112"/>
    </row>
    <row r="33" spans="2:9" ht="18.75" customHeight="1">
      <c r="B33" s="102"/>
      <c r="C33" s="110"/>
      <c r="D33" s="111"/>
      <c r="E33" s="111"/>
      <c r="F33" s="111"/>
      <c r="G33" s="111"/>
      <c r="H33" s="111"/>
      <c r="I33" s="112"/>
    </row>
    <row r="34" spans="2:9" ht="18.75" customHeight="1">
      <c r="B34" s="102"/>
      <c r="C34" s="110"/>
      <c r="D34" s="111"/>
      <c r="E34" s="111"/>
      <c r="F34" s="111"/>
      <c r="G34" s="111"/>
      <c r="H34" s="111"/>
      <c r="I34" s="112"/>
    </row>
    <row r="35" spans="2:9" ht="18.75" customHeight="1">
      <c r="B35" s="102"/>
      <c r="C35" s="113"/>
      <c r="D35" s="114"/>
      <c r="E35" s="114"/>
      <c r="F35" s="114"/>
      <c r="G35" s="114"/>
      <c r="H35" s="114"/>
      <c r="I35" s="115"/>
    </row>
    <row r="36" spans="2:9" ht="18.75" customHeight="1">
      <c r="B36" s="106" t="s">
        <v>135</v>
      </c>
      <c r="C36" s="107"/>
      <c r="D36" s="108"/>
      <c r="E36" s="108"/>
      <c r="F36" s="108"/>
      <c r="G36" s="108"/>
      <c r="H36" s="108"/>
      <c r="I36" s="109"/>
    </row>
    <row r="37" spans="2:9" ht="18.75" customHeight="1">
      <c r="B37" s="106"/>
      <c r="C37" s="110"/>
      <c r="D37" s="111"/>
      <c r="E37" s="111"/>
      <c r="F37" s="111"/>
      <c r="G37" s="111"/>
      <c r="H37" s="111"/>
      <c r="I37" s="112"/>
    </row>
    <row r="38" spans="2:9" ht="18.75" customHeight="1">
      <c r="B38" s="99"/>
      <c r="C38" s="113"/>
      <c r="D38" s="114"/>
      <c r="E38" s="114"/>
      <c r="F38" s="114"/>
      <c r="G38" s="114"/>
      <c r="H38" s="114"/>
      <c r="I38" s="115"/>
    </row>
  </sheetData>
  <mergeCells count="20">
    <mergeCell ref="B36:B38"/>
    <mergeCell ref="C36:I38"/>
    <mergeCell ref="C13:I17"/>
    <mergeCell ref="C19:I23"/>
    <mergeCell ref="C25:I29"/>
    <mergeCell ref="C31:I35"/>
    <mergeCell ref="B6:B23"/>
    <mergeCell ref="B24:B35"/>
    <mergeCell ref="C6:I6"/>
    <mergeCell ref="C12:I12"/>
    <mergeCell ref="C18:I18"/>
    <mergeCell ref="C24:I24"/>
    <mergeCell ref="C30:I30"/>
    <mergeCell ref="C7:I11"/>
    <mergeCell ref="B2:I3"/>
    <mergeCell ref="B4:B5"/>
    <mergeCell ref="C4:E5"/>
    <mergeCell ref="F4:F5"/>
    <mergeCell ref="G5:I5"/>
    <mergeCell ref="G4:I4"/>
  </mergeCells>
  <phoneticPr fontId="2"/>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K53"/>
  <sheetViews>
    <sheetView view="pageBreakPreview" zoomScale="130" zoomScaleNormal="100" zoomScaleSheetLayoutView="130" workbookViewId="0"/>
  </sheetViews>
  <sheetFormatPr defaultRowHeight="16.5" customHeight="1"/>
  <cols>
    <col min="1" max="1" width="1.75" style="2" customWidth="1"/>
    <col min="2" max="2" width="11.875" style="2" customWidth="1"/>
    <col min="3" max="9" width="10" style="2" customWidth="1"/>
    <col min="10" max="10" width="3.125" style="2" customWidth="1"/>
    <col min="11" max="16384" width="9" style="2"/>
  </cols>
  <sheetData>
    <row r="1" spans="2:11" ht="16.5" customHeight="1">
      <c r="B1" s="15" t="s">
        <v>75</v>
      </c>
      <c r="C1" s="15"/>
      <c r="D1" s="15"/>
      <c r="E1" s="15"/>
      <c r="F1" s="15"/>
      <c r="G1" s="15"/>
      <c r="H1" s="15"/>
      <c r="I1" s="15"/>
    </row>
    <row r="2" spans="2:11" ht="12.75">
      <c r="B2" s="91" t="s">
        <v>22</v>
      </c>
      <c r="C2" s="91"/>
      <c r="D2" s="91"/>
      <c r="E2" s="91"/>
      <c r="F2" s="91"/>
      <c r="G2" s="91"/>
      <c r="H2" s="91"/>
      <c r="I2" s="91"/>
    </row>
    <row r="3" spans="2:11" ht="16.5" customHeight="1">
      <c r="B3" s="15" t="s">
        <v>0</v>
      </c>
      <c r="C3" s="15"/>
      <c r="D3" s="15"/>
      <c r="E3" s="15"/>
      <c r="F3" s="15"/>
      <c r="G3" s="15"/>
      <c r="H3" s="15"/>
      <c r="I3" s="15"/>
    </row>
    <row r="4" spans="2:11" ht="57" customHeight="1">
      <c r="B4" s="17" t="s">
        <v>65</v>
      </c>
      <c r="C4" s="66" t="s">
        <v>63</v>
      </c>
      <c r="D4" s="158" t="s">
        <v>251</v>
      </c>
      <c r="E4" s="130"/>
      <c r="F4" s="66" t="s">
        <v>64</v>
      </c>
      <c r="G4" s="164" t="s">
        <v>252</v>
      </c>
      <c r="H4" s="165"/>
      <c r="I4" s="165"/>
    </row>
    <row r="5" spans="2:11" ht="21" customHeight="1">
      <c r="B5" s="104" t="s">
        <v>106</v>
      </c>
      <c r="C5" s="168" t="s">
        <v>253</v>
      </c>
      <c r="D5" s="105"/>
      <c r="E5" s="105"/>
      <c r="F5" s="64" t="s">
        <v>2</v>
      </c>
      <c r="G5" s="105" t="s">
        <v>259</v>
      </c>
      <c r="H5" s="105"/>
      <c r="I5" s="105"/>
    </row>
    <row r="6" spans="2:11" ht="21" customHeight="1">
      <c r="B6" s="102"/>
      <c r="C6" s="105"/>
      <c r="D6" s="105"/>
      <c r="E6" s="105"/>
      <c r="F6" s="64" t="s">
        <v>1</v>
      </c>
      <c r="G6" s="105" t="s">
        <v>254</v>
      </c>
      <c r="H6" s="105"/>
      <c r="I6" s="105"/>
    </row>
    <row r="7" spans="2:11" ht="35.25" customHeight="1">
      <c r="B7" s="18" t="s">
        <v>3</v>
      </c>
      <c r="C7" s="166" t="s">
        <v>255</v>
      </c>
      <c r="D7" s="167"/>
      <c r="E7" s="167"/>
      <c r="F7" s="167"/>
      <c r="G7" s="167"/>
      <c r="H7" s="167"/>
      <c r="I7" s="167"/>
      <c r="K7" s="2" t="s">
        <v>194</v>
      </c>
    </row>
    <row r="8" spans="2:11" ht="35.25" customHeight="1">
      <c r="B8" s="18" t="s">
        <v>4</v>
      </c>
      <c r="C8" s="157" t="s">
        <v>256</v>
      </c>
      <c r="D8" s="157"/>
      <c r="E8" s="157"/>
      <c r="F8" s="157"/>
      <c r="G8" s="157"/>
      <c r="H8" s="157"/>
      <c r="I8" s="157"/>
      <c r="K8" s="2" t="s">
        <v>200</v>
      </c>
    </row>
    <row r="9" spans="2:11" ht="57" customHeight="1">
      <c r="B9" s="17" t="s">
        <v>5</v>
      </c>
      <c r="C9" s="135" t="s">
        <v>257</v>
      </c>
      <c r="D9" s="136"/>
      <c r="E9" s="136"/>
      <c r="F9" s="132" t="s">
        <v>258</v>
      </c>
      <c r="G9" s="133"/>
      <c r="H9" s="133"/>
      <c r="I9" s="134"/>
    </row>
    <row r="10" spans="2:11" ht="16.5" customHeight="1">
      <c r="B10" s="15"/>
      <c r="C10" s="15"/>
      <c r="D10" s="15"/>
      <c r="E10" s="15"/>
      <c r="F10" s="15"/>
      <c r="G10" s="15"/>
      <c r="H10" s="15"/>
      <c r="I10" s="15"/>
    </row>
    <row r="11" spans="2:11" ht="16.5" customHeight="1">
      <c r="B11" s="15" t="s">
        <v>62</v>
      </c>
      <c r="C11" s="15"/>
      <c r="D11" s="15"/>
      <c r="E11" s="15"/>
      <c r="F11" s="15"/>
      <c r="G11" s="15"/>
      <c r="H11" s="15"/>
      <c r="I11" s="15"/>
    </row>
    <row r="12" spans="2:11" ht="20.25" customHeight="1">
      <c r="B12" s="144" t="s">
        <v>21</v>
      </c>
      <c r="C12" s="159" t="s">
        <v>23</v>
      </c>
      <c r="D12" s="160"/>
      <c r="E12" s="161" t="s">
        <v>261</v>
      </c>
      <c r="F12" s="162"/>
      <c r="G12" s="162"/>
      <c r="H12" s="162"/>
      <c r="I12" s="163"/>
      <c r="K12" s="2" t="s">
        <v>196</v>
      </c>
    </row>
    <row r="13" spans="2:11" ht="22.5" customHeight="1">
      <c r="B13" s="170"/>
      <c r="C13" s="159" t="s">
        <v>24</v>
      </c>
      <c r="D13" s="160"/>
      <c r="E13" s="161" t="s">
        <v>262</v>
      </c>
      <c r="F13" s="162"/>
      <c r="G13" s="162"/>
      <c r="H13" s="162"/>
      <c r="I13" s="163"/>
      <c r="K13" s="2" t="s">
        <v>59</v>
      </c>
    </row>
    <row r="14" spans="2:11" ht="22.5" customHeight="1">
      <c r="B14" s="18" t="s">
        <v>20</v>
      </c>
      <c r="C14" s="102" t="s">
        <v>208</v>
      </c>
      <c r="D14" s="102"/>
      <c r="E14" s="102" t="s">
        <v>209</v>
      </c>
      <c r="F14" s="102"/>
      <c r="G14" s="102"/>
      <c r="H14" s="102"/>
      <c r="I14" s="102"/>
      <c r="K14" s="2" t="s">
        <v>242</v>
      </c>
    </row>
    <row r="15" spans="2:11" ht="22.5" customHeight="1">
      <c r="B15" s="18" t="s">
        <v>16</v>
      </c>
      <c r="C15" s="105" t="s">
        <v>263</v>
      </c>
      <c r="D15" s="105"/>
      <c r="E15" s="131" t="s">
        <v>264</v>
      </c>
      <c r="F15" s="105"/>
      <c r="G15" s="105"/>
      <c r="H15" s="105"/>
      <c r="I15" s="105"/>
    </row>
    <row r="16" spans="2:11" ht="22.5" customHeight="1">
      <c r="B16" s="18" t="s">
        <v>17</v>
      </c>
      <c r="C16" s="105" t="s">
        <v>263</v>
      </c>
      <c r="D16" s="105"/>
      <c r="E16" s="131" t="s">
        <v>265</v>
      </c>
      <c r="F16" s="105"/>
      <c r="G16" s="105"/>
      <c r="H16" s="105"/>
      <c r="I16" s="105"/>
    </row>
    <row r="17" spans="2:11" ht="22.5" customHeight="1">
      <c r="B17" s="18" t="s">
        <v>18</v>
      </c>
      <c r="C17" s="105" t="s">
        <v>263</v>
      </c>
      <c r="D17" s="105"/>
      <c r="E17" s="131" t="s">
        <v>266</v>
      </c>
      <c r="F17" s="105"/>
      <c r="G17" s="105"/>
      <c r="H17" s="105"/>
      <c r="I17" s="105"/>
    </row>
    <row r="18" spans="2:11" ht="22.5" customHeight="1">
      <c r="B18" s="18" t="s">
        <v>19</v>
      </c>
      <c r="C18" s="105" t="s">
        <v>263</v>
      </c>
      <c r="D18" s="105"/>
      <c r="E18" s="131" t="s">
        <v>267</v>
      </c>
      <c r="F18" s="105"/>
      <c r="G18" s="105"/>
      <c r="H18" s="105"/>
      <c r="I18" s="105"/>
    </row>
    <row r="19" spans="2:11" ht="12">
      <c r="B19" s="183" t="s">
        <v>77</v>
      </c>
      <c r="C19" s="183"/>
      <c r="D19" s="183"/>
      <c r="E19" s="183"/>
      <c r="F19" s="183"/>
      <c r="G19" s="183"/>
      <c r="H19" s="183"/>
      <c r="I19" s="183"/>
    </row>
    <row r="20" spans="2:11" ht="12">
      <c r="B20" s="169"/>
      <c r="C20" s="169"/>
      <c r="D20" s="169"/>
      <c r="E20" s="169"/>
      <c r="F20" s="169"/>
      <c r="G20" s="169"/>
      <c r="H20" s="169"/>
      <c r="I20" s="169"/>
    </row>
    <row r="21" spans="2:11" ht="12.75">
      <c r="B21" s="19" t="s">
        <v>76</v>
      </c>
      <c r="C21" s="20"/>
      <c r="D21" s="20"/>
      <c r="E21" s="20"/>
      <c r="F21" s="20"/>
      <c r="G21" s="20"/>
      <c r="H21" s="20"/>
      <c r="I21" s="20"/>
    </row>
    <row r="22" spans="2:11" ht="16.5" customHeight="1">
      <c r="B22" s="21"/>
      <c r="C22" s="15"/>
      <c r="D22" s="15"/>
      <c r="E22" s="15"/>
      <c r="F22" s="15"/>
      <c r="G22" s="15"/>
      <c r="H22" s="15"/>
      <c r="I22" s="15"/>
    </row>
    <row r="23" spans="2:11" ht="16.5" customHeight="1">
      <c r="B23" s="15" t="s">
        <v>15</v>
      </c>
      <c r="C23" s="15"/>
      <c r="D23" s="15"/>
      <c r="E23" s="15"/>
      <c r="F23" s="15"/>
      <c r="G23" s="15"/>
      <c r="H23" s="15"/>
      <c r="I23" s="15"/>
    </row>
    <row r="24" spans="2:11" ht="35.25" customHeight="1">
      <c r="B24" s="22" t="s">
        <v>6</v>
      </c>
      <c r="C24" s="181" t="s">
        <v>268</v>
      </c>
      <c r="D24" s="181"/>
      <c r="E24" s="181"/>
      <c r="F24" s="181"/>
      <c r="G24" s="181"/>
      <c r="H24" s="181"/>
      <c r="I24" s="181"/>
      <c r="K24" s="2" t="s">
        <v>60</v>
      </c>
    </row>
    <row r="25" spans="2:11" ht="35.25" customHeight="1">
      <c r="B25" s="22" t="s">
        <v>7</v>
      </c>
      <c r="C25" s="166" t="s">
        <v>269</v>
      </c>
      <c r="D25" s="167"/>
      <c r="E25" s="167"/>
      <c r="F25" s="167"/>
      <c r="G25" s="167"/>
      <c r="H25" s="167"/>
      <c r="I25" s="167"/>
      <c r="K25" s="2" t="s">
        <v>201</v>
      </c>
    </row>
    <row r="26" spans="2:11" ht="58.5" customHeight="1">
      <c r="B26" s="17" t="s">
        <v>68</v>
      </c>
      <c r="C26" s="135" t="s">
        <v>270</v>
      </c>
      <c r="D26" s="136"/>
      <c r="E26" s="136"/>
      <c r="F26" s="132" t="s">
        <v>67</v>
      </c>
      <c r="G26" s="133"/>
      <c r="H26" s="133"/>
      <c r="I26" s="134"/>
      <c r="K26" s="2" t="s">
        <v>37</v>
      </c>
    </row>
    <row r="27" spans="2:11" ht="35.25" customHeight="1">
      <c r="B27" s="22" t="s">
        <v>80</v>
      </c>
      <c r="C27" s="182">
        <v>45413</v>
      </c>
      <c r="D27" s="162"/>
      <c r="E27" s="163"/>
      <c r="F27" s="68" t="s">
        <v>66</v>
      </c>
      <c r="G27" s="182">
        <v>45473</v>
      </c>
      <c r="H27" s="162"/>
      <c r="I27" s="163"/>
      <c r="K27" s="3" t="s">
        <v>197</v>
      </c>
    </row>
    <row r="28" spans="2:11" ht="35.25" customHeight="1">
      <c r="B28" s="22" t="s">
        <v>8</v>
      </c>
      <c r="C28" s="135" t="s">
        <v>271</v>
      </c>
      <c r="D28" s="136"/>
      <c r="E28" s="136"/>
      <c r="F28" s="136"/>
      <c r="G28" s="136"/>
      <c r="H28" s="136"/>
      <c r="I28" s="137"/>
      <c r="K28" s="2" t="s">
        <v>37</v>
      </c>
    </row>
    <row r="29" spans="2:11" ht="35.25" customHeight="1">
      <c r="B29" s="22" t="s">
        <v>81</v>
      </c>
      <c r="C29" s="130" t="s">
        <v>94</v>
      </c>
      <c r="D29" s="130"/>
      <c r="E29" s="130"/>
      <c r="F29" s="65" t="s">
        <v>211</v>
      </c>
      <c r="G29" s="161" t="s">
        <v>274</v>
      </c>
      <c r="H29" s="162"/>
      <c r="I29" s="163"/>
      <c r="K29" s="2" t="s">
        <v>107</v>
      </c>
    </row>
    <row r="30" spans="2:11" ht="35.25" customHeight="1">
      <c r="B30" s="22" t="s">
        <v>9</v>
      </c>
      <c r="C30" s="179" t="s">
        <v>272</v>
      </c>
      <c r="D30" s="180"/>
      <c r="E30" s="180"/>
      <c r="F30" s="67" t="s">
        <v>10</v>
      </c>
      <c r="G30" s="161" t="s">
        <v>273</v>
      </c>
      <c r="H30" s="162"/>
      <c r="I30" s="163"/>
    </row>
    <row r="31" spans="2:11" ht="35.25" customHeight="1">
      <c r="B31" s="61" t="s">
        <v>11</v>
      </c>
      <c r="C31" s="65" t="s">
        <v>13</v>
      </c>
      <c r="D31" s="79">
        <v>0</v>
      </c>
      <c r="E31" s="65" t="s">
        <v>12</v>
      </c>
      <c r="F31" s="79">
        <v>0</v>
      </c>
      <c r="G31" s="64" t="s">
        <v>14</v>
      </c>
      <c r="H31" s="141">
        <f>SUM(D31+F31)</f>
        <v>0</v>
      </c>
      <c r="I31" s="142"/>
      <c r="K31" s="3" t="s">
        <v>108</v>
      </c>
    </row>
    <row r="32" spans="2:11" ht="12">
      <c r="B32" s="169" t="s">
        <v>210</v>
      </c>
      <c r="C32" s="169"/>
      <c r="D32" s="169"/>
      <c r="E32" s="169"/>
      <c r="F32" s="169"/>
      <c r="G32" s="169"/>
      <c r="H32" s="169"/>
      <c r="I32" s="169"/>
    </row>
    <row r="33" spans="2:11" ht="12">
      <c r="B33" s="169"/>
      <c r="C33" s="169"/>
      <c r="D33" s="169"/>
      <c r="E33" s="169"/>
      <c r="F33" s="169"/>
      <c r="G33" s="169"/>
      <c r="H33" s="169"/>
      <c r="I33" s="169"/>
    </row>
    <row r="34" spans="2:11" ht="12">
      <c r="B34" s="169" t="s">
        <v>212</v>
      </c>
      <c r="C34" s="169"/>
      <c r="D34" s="169"/>
      <c r="E34" s="169"/>
      <c r="F34" s="169"/>
      <c r="G34" s="169"/>
      <c r="H34" s="169"/>
      <c r="I34" s="169"/>
    </row>
    <row r="35" spans="2:11" ht="12">
      <c r="B35" s="169"/>
      <c r="C35" s="169"/>
      <c r="D35" s="169"/>
      <c r="E35" s="169"/>
      <c r="F35" s="169"/>
      <c r="G35" s="169"/>
      <c r="H35" s="169"/>
      <c r="I35" s="169"/>
    </row>
    <row r="36" spans="2:11" ht="16.5" customHeight="1">
      <c r="B36" s="15"/>
      <c r="C36" s="15"/>
      <c r="D36" s="15"/>
      <c r="E36" s="15"/>
      <c r="F36" s="15"/>
      <c r="G36" s="15"/>
      <c r="H36" s="15"/>
      <c r="I36" s="15"/>
    </row>
    <row r="37" spans="2:11" ht="16.5" customHeight="1">
      <c r="B37" s="15" t="s">
        <v>69</v>
      </c>
      <c r="C37" s="15"/>
      <c r="D37" s="15"/>
      <c r="E37" s="15"/>
      <c r="F37" s="15"/>
      <c r="G37" s="15"/>
      <c r="H37" s="15"/>
      <c r="I37" s="23" t="s">
        <v>30</v>
      </c>
    </row>
    <row r="38" spans="2:11" ht="16.5" customHeight="1">
      <c r="B38" s="138"/>
      <c r="C38" s="138"/>
      <c r="D38" s="138"/>
      <c r="E38" s="102" t="s">
        <v>70</v>
      </c>
      <c r="F38" s="102" t="s">
        <v>31</v>
      </c>
      <c r="G38" s="139" t="s">
        <v>71</v>
      </c>
      <c r="H38" s="104" t="s">
        <v>26</v>
      </c>
      <c r="I38" s="102"/>
    </row>
    <row r="39" spans="2:11" ht="24.75" customHeight="1">
      <c r="B39" s="138"/>
      <c r="C39" s="138"/>
      <c r="D39" s="138"/>
      <c r="E39" s="102"/>
      <c r="F39" s="102"/>
      <c r="G39" s="140"/>
      <c r="H39" s="102"/>
      <c r="I39" s="102"/>
      <c r="K39" s="2" t="s">
        <v>198</v>
      </c>
    </row>
    <row r="40" spans="2:11" ht="18" customHeight="1">
      <c r="B40" s="177" t="s">
        <v>27</v>
      </c>
      <c r="C40" s="177"/>
      <c r="D40" s="177"/>
      <c r="E40" s="80">
        <v>750000</v>
      </c>
      <c r="F40" s="24"/>
      <c r="G40" s="24"/>
      <c r="H40" s="171" t="s">
        <v>275</v>
      </c>
      <c r="I40" s="172"/>
    </row>
    <row r="41" spans="2:11" ht="18" customHeight="1">
      <c r="B41" s="177" t="s">
        <v>28</v>
      </c>
      <c r="C41" s="177"/>
      <c r="D41" s="177"/>
      <c r="E41" s="80">
        <v>350000</v>
      </c>
      <c r="F41" s="24"/>
      <c r="G41" s="24"/>
      <c r="H41" s="173"/>
      <c r="I41" s="174"/>
    </row>
    <row r="42" spans="2:11" ht="18" customHeight="1">
      <c r="B42" s="178" t="s">
        <v>78</v>
      </c>
      <c r="C42" s="178"/>
      <c r="D42" s="178"/>
      <c r="E42" s="81">
        <v>400000</v>
      </c>
      <c r="F42" s="60">
        <f t="shared" ref="F42:G42" si="0">F40-F41</f>
        <v>0</v>
      </c>
      <c r="G42" s="60">
        <f t="shared" si="0"/>
        <v>0</v>
      </c>
      <c r="H42" s="173"/>
      <c r="I42" s="174"/>
    </row>
    <row r="43" spans="2:11" ht="18" customHeight="1">
      <c r="B43" s="144" t="s">
        <v>25</v>
      </c>
      <c r="C43" s="156" t="s">
        <v>29</v>
      </c>
      <c r="D43" s="156"/>
      <c r="E43" s="80"/>
      <c r="F43" s="24"/>
      <c r="G43" s="24"/>
      <c r="H43" s="173"/>
      <c r="I43" s="174"/>
    </row>
    <row r="44" spans="2:11" ht="18" customHeight="1">
      <c r="B44" s="145"/>
      <c r="C44" s="154" t="s">
        <v>72</v>
      </c>
      <c r="D44" s="155"/>
      <c r="E44" s="80"/>
      <c r="F44" s="24"/>
      <c r="G44" s="24"/>
      <c r="H44" s="173"/>
      <c r="I44" s="174"/>
      <c r="K44" s="2" t="s">
        <v>73</v>
      </c>
    </row>
    <row r="45" spans="2:11" ht="18" customHeight="1">
      <c r="B45" s="145"/>
      <c r="C45" s="150" t="s">
        <v>32</v>
      </c>
      <c r="D45" s="151"/>
      <c r="E45" s="80">
        <v>70000</v>
      </c>
      <c r="F45" s="24"/>
      <c r="G45" s="24"/>
      <c r="H45" s="173"/>
      <c r="I45" s="174"/>
    </row>
    <row r="46" spans="2:11" ht="18" customHeight="1">
      <c r="B46" s="145"/>
      <c r="C46" s="150" t="s">
        <v>34</v>
      </c>
      <c r="D46" s="151"/>
      <c r="E46" s="80">
        <v>40000</v>
      </c>
      <c r="F46" s="24"/>
      <c r="G46" s="24"/>
      <c r="H46" s="173"/>
      <c r="I46" s="174"/>
    </row>
    <row r="47" spans="2:11" ht="18" customHeight="1">
      <c r="B47" s="145"/>
      <c r="C47" s="150" t="s">
        <v>241</v>
      </c>
      <c r="D47" s="151"/>
      <c r="E47" s="80">
        <v>30000</v>
      </c>
      <c r="F47" s="24"/>
      <c r="G47" s="24"/>
      <c r="H47" s="173"/>
      <c r="I47" s="174"/>
    </row>
    <row r="48" spans="2:11" ht="18" customHeight="1">
      <c r="B48" s="145"/>
      <c r="C48" s="150" t="s">
        <v>33</v>
      </c>
      <c r="D48" s="151"/>
      <c r="E48" s="80"/>
      <c r="F48" s="24"/>
      <c r="G48" s="24"/>
      <c r="H48" s="173"/>
      <c r="I48" s="174"/>
    </row>
    <row r="49" spans="2:11" ht="18" customHeight="1">
      <c r="B49" s="145"/>
      <c r="C49" s="150"/>
      <c r="D49" s="151"/>
      <c r="E49" s="80"/>
      <c r="F49" s="24"/>
      <c r="G49" s="24"/>
      <c r="H49" s="173"/>
      <c r="I49" s="174"/>
    </row>
    <row r="50" spans="2:11" ht="18" customHeight="1">
      <c r="B50" s="146"/>
      <c r="C50" s="152" t="s">
        <v>35</v>
      </c>
      <c r="D50" s="153"/>
      <c r="E50" s="80">
        <v>140000</v>
      </c>
      <c r="F50" s="24"/>
      <c r="G50" s="24"/>
      <c r="H50" s="173"/>
      <c r="I50" s="174"/>
    </row>
    <row r="51" spans="2:11" ht="18" customHeight="1">
      <c r="B51" s="147" t="s">
        <v>36</v>
      </c>
      <c r="C51" s="148"/>
      <c r="D51" s="149"/>
      <c r="E51" s="81">
        <v>260000</v>
      </c>
      <c r="F51" s="60">
        <f t="shared" ref="F51:G51" si="1">SUM(F43:F50)</f>
        <v>0</v>
      </c>
      <c r="G51" s="60">
        <f t="shared" si="1"/>
        <v>0</v>
      </c>
      <c r="H51" s="175"/>
      <c r="I51" s="176"/>
    </row>
    <row r="52" spans="2:11" ht="18.75" customHeight="1">
      <c r="B52" s="143" t="s">
        <v>204</v>
      </c>
      <c r="C52" s="143"/>
      <c r="D52" s="143"/>
      <c r="E52" s="81">
        <f>E42-E51</f>
        <v>140000</v>
      </c>
      <c r="F52" s="60">
        <f>F42-F51</f>
        <v>0</v>
      </c>
      <c r="G52" s="60">
        <f>G42-G51</f>
        <v>0</v>
      </c>
      <c r="H52" s="15"/>
      <c r="I52" s="15"/>
      <c r="K52" s="2" t="s">
        <v>61</v>
      </c>
    </row>
    <row r="53" spans="2:11" ht="16.5" customHeight="1">
      <c r="B53" s="15" t="s">
        <v>79</v>
      </c>
      <c r="C53" s="15"/>
      <c r="D53" s="15"/>
      <c r="E53" s="15"/>
      <c r="F53" s="15"/>
      <c r="G53" s="15"/>
      <c r="H53" s="15"/>
      <c r="I53" s="15"/>
      <c r="K53" s="2" t="s">
        <v>199</v>
      </c>
    </row>
  </sheetData>
  <mergeCells count="61">
    <mergeCell ref="B32:I33"/>
    <mergeCell ref="B34:I35"/>
    <mergeCell ref="G29:I29"/>
    <mergeCell ref="C48:D48"/>
    <mergeCell ref="B12:B13"/>
    <mergeCell ref="H40:I51"/>
    <mergeCell ref="B40:D40"/>
    <mergeCell ref="B41:D41"/>
    <mergeCell ref="B42:D42"/>
    <mergeCell ref="C30:E30"/>
    <mergeCell ref="G30:I30"/>
    <mergeCell ref="C24:I24"/>
    <mergeCell ref="C25:I25"/>
    <mergeCell ref="G27:I27"/>
    <mergeCell ref="C27:E27"/>
    <mergeCell ref="B19:I20"/>
    <mergeCell ref="D4:E4"/>
    <mergeCell ref="C12:D12"/>
    <mergeCell ref="E12:I12"/>
    <mergeCell ref="C13:D13"/>
    <mergeCell ref="E13:I13"/>
    <mergeCell ref="G4:I4"/>
    <mergeCell ref="C7:I7"/>
    <mergeCell ref="C5:E6"/>
    <mergeCell ref="B5:B6"/>
    <mergeCell ref="G5:I5"/>
    <mergeCell ref="G6:I6"/>
    <mergeCell ref="C8:I8"/>
    <mergeCell ref="C9:E9"/>
    <mergeCell ref="F9:I9"/>
    <mergeCell ref="B52:D52"/>
    <mergeCell ref="B43:B50"/>
    <mergeCell ref="B51:D51"/>
    <mergeCell ref="C45:D45"/>
    <mergeCell ref="C46:D46"/>
    <mergeCell ref="C47:D47"/>
    <mergeCell ref="C49:D49"/>
    <mergeCell ref="C50:D50"/>
    <mergeCell ref="C44:D44"/>
    <mergeCell ref="C43:D43"/>
    <mergeCell ref="B2:I2"/>
    <mergeCell ref="B38:D39"/>
    <mergeCell ref="E38:E39"/>
    <mergeCell ref="F38:F39"/>
    <mergeCell ref="G38:G39"/>
    <mergeCell ref="H38:I39"/>
    <mergeCell ref="C16:D16"/>
    <mergeCell ref="C17:D17"/>
    <mergeCell ref="C18:D18"/>
    <mergeCell ref="E15:I15"/>
    <mergeCell ref="E16:I16"/>
    <mergeCell ref="H31:I31"/>
    <mergeCell ref="C14:D14"/>
    <mergeCell ref="E14:I14"/>
    <mergeCell ref="C15:D15"/>
    <mergeCell ref="C26:E26"/>
    <mergeCell ref="C29:E29"/>
    <mergeCell ref="E17:I17"/>
    <mergeCell ref="E18:I18"/>
    <mergeCell ref="F26:I26"/>
    <mergeCell ref="C28:I28"/>
  </mergeCells>
  <phoneticPr fontId="2"/>
  <dataValidations count="1">
    <dataValidation type="list" allowBlank="1" showInputMessage="1" showErrorMessage="1" sqref="E12:I12">
      <formula1>"公益財団法人庄内地域産業振興センター, 鶴岡商工会議所, 出羽商工会, 日本政策金融公庫酒田支店, 山形県信用保証協会鶴岡支部, 鶴岡信用金庫, 荘内銀行, 山形銀行, きらやか銀行 "</formula1>
    </dataValidation>
  </dataValidations>
  <pageMargins left="0.51181102362204722" right="0.5118110236220472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'[×03交付申請様式_記載例.xlsx]参考 日本産業標準分類_大分類'!#REF!</xm:f>
          </x14:formula1>
          <xm:sqref>C29:E29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H33"/>
  <sheetViews>
    <sheetView view="pageBreakPreview" zoomScale="115" zoomScaleNormal="100" zoomScaleSheetLayoutView="115" workbookViewId="0"/>
  </sheetViews>
  <sheetFormatPr defaultRowHeight="17.25"/>
  <cols>
    <col min="1" max="1" width="4.75" style="6" customWidth="1"/>
    <col min="2" max="2" width="6.875" style="6" customWidth="1"/>
    <col min="3" max="3" width="12.625" style="6" customWidth="1"/>
    <col min="4" max="5" width="15.625" style="6" customWidth="1"/>
    <col min="6" max="6" width="21" style="6" customWidth="1"/>
    <col min="7" max="7" width="15.5" style="6" customWidth="1"/>
    <col min="8" max="16384" width="9" style="6"/>
  </cols>
  <sheetData>
    <row r="1" spans="1:8">
      <c r="A1" s="4" t="s">
        <v>49</v>
      </c>
      <c r="B1" s="4"/>
      <c r="C1" s="4"/>
      <c r="D1" s="4"/>
      <c r="E1" s="4"/>
      <c r="F1" s="4"/>
      <c r="G1" s="69" t="s">
        <v>282</v>
      </c>
      <c r="H1" s="5" t="s">
        <v>109</v>
      </c>
    </row>
    <row r="2" spans="1:8" ht="28.5" customHeight="1">
      <c r="A2" s="221" t="s">
        <v>140</v>
      </c>
      <c r="B2" s="222"/>
      <c r="C2" s="222"/>
      <c r="D2" s="222"/>
      <c r="E2" s="222"/>
      <c r="F2" s="222"/>
      <c r="G2" s="223"/>
      <c r="H2" s="7"/>
    </row>
    <row r="3" spans="1:8">
      <c r="A3" s="226" t="s">
        <v>38</v>
      </c>
      <c r="B3" s="26"/>
      <c r="C3" s="27" t="s">
        <v>39</v>
      </c>
      <c r="D3" s="227" t="s">
        <v>41</v>
      </c>
      <c r="E3" s="213"/>
      <c r="F3" s="213"/>
      <c r="G3" s="213"/>
    </row>
    <row r="4" spans="1:8" ht="27.75" customHeight="1">
      <c r="A4" s="226"/>
      <c r="B4" s="28" t="s">
        <v>40</v>
      </c>
      <c r="C4" s="29"/>
      <c r="D4" s="8" t="s">
        <v>42</v>
      </c>
      <c r="E4" s="8" t="s">
        <v>43</v>
      </c>
      <c r="F4" s="8"/>
      <c r="G4" s="8"/>
    </row>
    <row r="5" spans="1:8" ht="39.75" customHeight="1">
      <c r="A5" s="226"/>
      <c r="B5" s="228">
        <f>D33</f>
        <v>419800</v>
      </c>
      <c r="C5" s="228"/>
      <c r="D5" s="87">
        <f>IF(G1="【バイオ・高度デジタル】",IF(ROUNDDOWN(B5*3/4,-3)&lt;1000000,ROUNDDOWN(B5*3/4,-3),1000000),IF(G1="【法人】",IF(ROUNDDOWN(B5*3/4,-3)&lt;500000,ROUNDDOWN(B5*3/4,-3),500000),IF(G1="【個人事業】",IF(ROUNDDOWN(B5*3/4,-3)&lt;300000,ROUNDDOWN(B5*3/4,-3),300000),IF(G1=" "," "," "))))</f>
        <v>300000</v>
      </c>
      <c r="E5" s="88">
        <f>IF(D5=" "," ",B5-D5)</f>
        <v>119800</v>
      </c>
      <c r="F5" s="9"/>
      <c r="G5" s="9"/>
    </row>
    <row r="6" spans="1:8">
      <c r="A6" s="226" t="s">
        <v>44</v>
      </c>
      <c r="B6" s="209" t="s">
        <v>45</v>
      </c>
      <c r="C6" s="210"/>
      <c r="D6" s="213" t="s">
        <v>46</v>
      </c>
      <c r="E6" s="227" t="s">
        <v>47</v>
      </c>
      <c r="F6" s="227"/>
      <c r="G6" s="227"/>
    </row>
    <row r="7" spans="1:8">
      <c r="A7" s="226"/>
      <c r="B7" s="211"/>
      <c r="C7" s="212"/>
      <c r="D7" s="214"/>
      <c r="E7" s="216" t="s">
        <v>51</v>
      </c>
      <c r="F7" s="217"/>
      <c r="G7" s="10" t="s">
        <v>50</v>
      </c>
    </row>
    <row r="8" spans="1:8" ht="24.75" customHeight="1">
      <c r="A8" s="226"/>
      <c r="B8" s="226" t="s">
        <v>48</v>
      </c>
      <c r="C8" s="215" t="s">
        <v>53</v>
      </c>
      <c r="D8" s="191">
        <f>SUM(G8:G10)</f>
        <v>0</v>
      </c>
      <c r="E8" s="186"/>
      <c r="F8" s="187"/>
      <c r="G8" s="30"/>
    </row>
    <row r="9" spans="1:8" ht="24.75" customHeight="1">
      <c r="A9" s="226"/>
      <c r="B9" s="226"/>
      <c r="C9" s="188"/>
      <c r="D9" s="191"/>
      <c r="E9" s="186"/>
      <c r="F9" s="187"/>
      <c r="G9" s="30"/>
    </row>
    <row r="10" spans="1:8" ht="24.75" customHeight="1" thickBot="1">
      <c r="A10" s="226"/>
      <c r="B10" s="226"/>
      <c r="C10" s="189"/>
      <c r="D10" s="192"/>
      <c r="E10" s="195"/>
      <c r="F10" s="196"/>
      <c r="G10" s="31"/>
    </row>
    <row r="11" spans="1:8" ht="24.75" customHeight="1" thickTop="1">
      <c r="A11" s="226"/>
      <c r="B11" s="226"/>
      <c r="C11" s="188" t="s">
        <v>55</v>
      </c>
      <c r="D11" s="197">
        <f>SUM(G11:G13)</f>
        <v>210000</v>
      </c>
      <c r="E11" s="184" t="s">
        <v>276</v>
      </c>
      <c r="F11" s="185"/>
      <c r="G11" s="82">
        <v>210000</v>
      </c>
    </row>
    <row r="12" spans="1:8" ht="24.75" customHeight="1">
      <c r="A12" s="226"/>
      <c r="B12" s="226"/>
      <c r="C12" s="188"/>
      <c r="D12" s="198"/>
      <c r="E12" s="186"/>
      <c r="F12" s="187"/>
      <c r="G12" s="30"/>
    </row>
    <row r="13" spans="1:8" ht="24.75" customHeight="1" thickBot="1">
      <c r="A13" s="226"/>
      <c r="B13" s="226"/>
      <c r="C13" s="189"/>
      <c r="D13" s="199"/>
      <c r="E13" s="195"/>
      <c r="F13" s="196"/>
      <c r="G13" s="31"/>
    </row>
    <row r="14" spans="1:8" ht="24.75" customHeight="1" thickTop="1">
      <c r="A14" s="226"/>
      <c r="B14" s="226"/>
      <c r="C14" s="188" t="s">
        <v>105</v>
      </c>
      <c r="D14" s="197">
        <f>SUM(G14:G16)</f>
        <v>29800</v>
      </c>
      <c r="E14" s="184" t="s">
        <v>277</v>
      </c>
      <c r="F14" s="185"/>
      <c r="G14" s="82">
        <v>13000</v>
      </c>
    </row>
    <row r="15" spans="1:8" ht="24.75" customHeight="1">
      <c r="A15" s="226"/>
      <c r="B15" s="226"/>
      <c r="C15" s="188"/>
      <c r="D15" s="198"/>
      <c r="E15" s="200" t="s">
        <v>278</v>
      </c>
      <c r="F15" s="201"/>
      <c r="G15" s="83">
        <v>16800</v>
      </c>
    </row>
    <row r="16" spans="1:8" ht="24.75" customHeight="1" thickBot="1">
      <c r="A16" s="226"/>
      <c r="B16" s="226"/>
      <c r="C16" s="189"/>
      <c r="D16" s="199"/>
      <c r="E16" s="195"/>
      <c r="F16" s="196"/>
      <c r="G16" s="31"/>
    </row>
    <row r="17" spans="1:8" ht="24.75" customHeight="1" thickTop="1">
      <c r="A17" s="226"/>
      <c r="B17" s="226"/>
      <c r="C17" s="188" t="s">
        <v>52</v>
      </c>
      <c r="D17" s="190">
        <f>SUM(G17:G19)</f>
        <v>0</v>
      </c>
      <c r="E17" s="193"/>
      <c r="F17" s="194"/>
      <c r="G17" s="32"/>
    </row>
    <row r="18" spans="1:8" ht="24.75" customHeight="1">
      <c r="A18" s="226"/>
      <c r="B18" s="226"/>
      <c r="C18" s="188"/>
      <c r="D18" s="191"/>
      <c r="E18" s="186"/>
      <c r="F18" s="187"/>
      <c r="G18" s="30"/>
    </row>
    <row r="19" spans="1:8" ht="24.75" customHeight="1" thickBot="1">
      <c r="A19" s="226"/>
      <c r="B19" s="226"/>
      <c r="C19" s="189"/>
      <c r="D19" s="192"/>
      <c r="E19" s="195"/>
      <c r="F19" s="196"/>
      <c r="G19" s="31"/>
    </row>
    <row r="20" spans="1:8" ht="24.75" customHeight="1" thickTop="1">
      <c r="A20" s="226"/>
      <c r="B20" s="226"/>
      <c r="C20" s="188" t="s">
        <v>54</v>
      </c>
      <c r="D20" s="190">
        <f>SUM(G20:G22)</f>
        <v>0</v>
      </c>
      <c r="E20" s="193"/>
      <c r="F20" s="194"/>
      <c r="G20" s="32"/>
    </row>
    <row r="21" spans="1:8" ht="24.75" customHeight="1">
      <c r="A21" s="226"/>
      <c r="B21" s="226"/>
      <c r="C21" s="188"/>
      <c r="D21" s="191"/>
      <c r="E21" s="186"/>
      <c r="F21" s="187"/>
      <c r="G21" s="30"/>
    </row>
    <row r="22" spans="1:8" ht="24.75" customHeight="1" thickBot="1">
      <c r="A22" s="226"/>
      <c r="B22" s="226"/>
      <c r="C22" s="189"/>
      <c r="D22" s="192"/>
      <c r="E22" s="195"/>
      <c r="F22" s="196"/>
      <c r="G22" s="31"/>
    </row>
    <row r="23" spans="1:8" ht="24.75" customHeight="1" thickTop="1">
      <c r="A23" s="226"/>
      <c r="B23" s="226"/>
      <c r="C23" s="188" t="s">
        <v>56</v>
      </c>
      <c r="D23" s="197">
        <f>SUM(G23:G25)</f>
        <v>180000</v>
      </c>
      <c r="E23" s="184" t="s">
        <v>279</v>
      </c>
      <c r="F23" s="185"/>
      <c r="G23" s="82">
        <v>80000</v>
      </c>
    </row>
    <row r="24" spans="1:8" ht="24.75" customHeight="1">
      <c r="A24" s="226"/>
      <c r="B24" s="226"/>
      <c r="C24" s="188"/>
      <c r="D24" s="198"/>
      <c r="E24" s="200" t="s">
        <v>280</v>
      </c>
      <c r="F24" s="201"/>
      <c r="G24" s="83">
        <v>50000</v>
      </c>
    </row>
    <row r="25" spans="1:8" ht="24.75" customHeight="1" thickBot="1">
      <c r="A25" s="226"/>
      <c r="B25" s="226"/>
      <c r="C25" s="189"/>
      <c r="D25" s="199"/>
      <c r="E25" s="224" t="s">
        <v>281</v>
      </c>
      <c r="F25" s="225"/>
      <c r="G25" s="84">
        <v>50000</v>
      </c>
    </row>
    <row r="26" spans="1:8" ht="24.75" customHeight="1" thickTop="1">
      <c r="A26" s="226"/>
      <c r="B26" s="226"/>
      <c r="C26" s="188" t="s">
        <v>103</v>
      </c>
      <c r="D26" s="190">
        <f>SUM(G26:G28)</f>
        <v>0</v>
      </c>
      <c r="E26" s="193"/>
      <c r="F26" s="194"/>
      <c r="G26" s="32"/>
    </row>
    <row r="27" spans="1:8" ht="24.75" customHeight="1">
      <c r="A27" s="226"/>
      <c r="B27" s="226"/>
      <c r="C27" s="188"/>
      <c r="D27" s="202"/>
      <c r="E27" s="219"/>
      <c r="F27" s="220"/>
      <c r="G27" s="70"/>
    </row>
    <row r="28" spans="1:8" ht="24.75" customHeight="1" thickBot="1">
      <c r="A28" s="226"/>
      <c r="B28" s="226"/>
      <c r="C28" s="189"/>
      <c r="D28" s="192"/>
      <c r="E28" s="195"/>
      <c r="F28" s="196"/>
      <c r="G28" s="31"/>
    </row>
    <row r="29" spans="1:8" ht="33.75" customHeight="1" thickTop="1" thickBot="1">
      <c r="A29" s="226"/>
      <c r="B29" s="226"/>
      <c r="C29" s="25" t="s">
        <v>213</v>
      </c>
      <c r="D29" s="85">
        <f>SUM(D8:D28)</f>
        <v>419800</v>
      </c>
      <c r="E29" s="11" t="s">
        <v>104</v>
      </c>
      <c r="F29" s="12"/>
      <c r="G29" s="33"/>
    </row>
    <row r="30" spans="1:8" ht="24" customHeight="1" thickTop="1">
      <c r="A30" s="226"/>
      <c r="B30" s="226"/>
      <c r="C30" s="188" t="s">
        <v>74</v>
      </c>
      <c r="D30" s="190">
        <f>IF(SUM(G30:G32)&gt;D29,D29,SUM(G30:G32))</f>
        <v>0</v>
      </c>
      <c r="E30" s="203"/>
      <c r="F30" s="204"/>
      <c r="G30" s="32"/>
      <c r="H30" s="5" t="s">
        <v>58</v>
      </c>
    </row>
    <row r="31" spans="1:8" ht="24" customHeight="1">
      <c r="A31" s="226"/>
      <c r="B31" s="226"/>
      <c r="C31" s="188"/>
      <c r="D31" s="191"/>
      <c r="E31" s="205"/>
      <c r="F31" s="206"/>
      <c r="G31" s="30"/>
    </row>
    <row r="32" spans="1:8" ht="24" customHeight="1" thickBot="1">
      <c r="A32" s="226"/>
      <c r="B32" s="229"/>
      <c r="C32" s="189"/>
      <c r="D32" s="192"/>
      <c r="E32" s="207"/>
      <c r="F32" s="208"/>
      <c r="G32" s="31"/>
    </row>
    <row r="33" spans="1:7" ht="37.5" customHeight="1" thickTop="1">
      <c r="A33" s="226"/>
      <c r="B33" s="230" t="s">
        <v>57</v>
      </c>
      <c r="C33" s="230"/>
      <c r="D33" s="86">
        <f>D29+D30</f>
        <v>419800</v>
      </c>
      <c r="E33" s="218"/>
      <c r="F33" s="218"/>
      <c r="G33" s="218"/>
    </row>
  </sheetData>
  <mergeCells count="52">
    <mergeCell ref="A2:G2"/>
    <mergeCell ref="E24:F24"/>
    <mergeCell ref="E25:F25"/>
    <mergeCell ref="A3:A5"/>
    <mergeCell ref="D3:G3"/>
    <mergeCell ref="B5:C5"/>
    <mergeCell ref="C17:C19"/>
    <mergeCell ref="D17:D19"/>
    <mergeCell ref="E17:F17"/>
    <mergeCell ref="A6:A33"/>
    <mergeCell ref="E6:G6"/>
    <mergeCell ref="B8:B32"/>
    <mergeCell ref="D8:D10"/>
    <mergeCell ref="C11:C13"/>
    <mergeCell ref="D11:D13"/>
    <mergeCell ref="B33:C33"/>
    <mergeCell ref="E33:G33"/>
    <mergeCell ref="E13:F13"/>
    <mergeCell ref="E18:F18"/>
    <mergeCell ref="E19:F19"/>
    <mergeCell ref="E27:F27"/>
    <mergeCell ref="B6:C7"/>
    <mergeCell ref="D6:D7"/>
    <mergeCell ref="E8:F8"/>
    <mergeCell ref="E9:F9"/>
    <mergeCell ref="E10:F10"/>
    <mergeCell ref="C8:C10"/>
    <mergeCell ref="E7:F7"/>
    <mergeCell ref="C30:C32"/>
    <mergeCell ref="D30:D32"/>
    <mergeCell ref="E30:F30"/>
    <mergeCell ref="E31:F31"/>
    <mergeCell ref="E32:F32"/>
    <mergeCell ref="C26:C28"/>
    <mergeCell ref="D26:D28"/>
    <mergeCell ref="E26:F26"/>
    <mergeCell ref="E28:F28"/>
    <mergeCell ref="C23:C25"/>
    <mergeCell ref="D23:D25"/>
    <mergeCell ref="E23:F23"/>
    <mergeCell ref="E11:F11"/>
    <mergeCell ref="E12:F12"/>
    <mergeCell ref="C20:C22"/>
    <mergeCell ref="D20:D22"/>
    <mergeCell ref="E20:F20"/>
    <mergeCell ref="E21:F21"/>
    <mergeCell ref="E22:F22"/>
    <mergeCell ref="C14:C16"/>
    <mergeCell ref="D14:D16"/>
    <mergeCell ref="E14:F14"/>
    <mergeCell ref="E15:F15"/>
    <mergeCell ref="E16:F16"/>
  </mergeCells>
  <phoneticPr fontId="2"/>
  <dataValidations count="1">
    <dataValidation type="list" allowBlank="1" showInputMessage="1" showErrorMessage="1" sqref="G1">
      <formula1>"【個人事業】,【法人】,【バイオ・高度デジタル】"</formula1>
    </dataValidation>
  </dataValidations>
  <pageMargins left="0.7" right="0.7" top="0.75" bottom="0.75" header="0.3" footer="0.3"/>
  <pageSetup paperSize="9" scale="86" fitToWidth="0"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0"/>
  <sheetViews>
    <sheetView view="pageBreakPreview" zoomScale="115" zoomScaleNormal="130" zoomScaleSheetLayoutView="115" workbookViewId="0"/>
  </sheetViews>
  <sheetFormatPr defaultRowHeight="18.75" customHeight="1"/>
  <cols>
    <col min="1" max="1" width="1.625" style="44" customWidth="1"/>
    <col min="2" max="9" width="9.375" style="44" customWidth="1"/>
    <col min="10" max="11" width="1.75" style="44" customWidth="1"/>
    <col min="12" max="16384" width="9" style="44"/>
  </cols>
  <sheetData>
    <row r="1" spans="1:12" ht="18.75" customHeight="1">
      <c r="A1" s="44" t="s">
        <v>158</v>
      </c>
    </row>
    <row r="2" spans="1:12" ht="18.75" customHeight="1">
      <c r="A2" s="45"/>
      <c r="B2" s="46"/>
      <c r="C2" s="46"/>
      <c r="D2" s="46"/>
      <c r="E2" s="46"/>
      <c r="F2" s="46"/>
      <c r="G2" s="46"/>
      <c r="H2" s="46"/>
      <c r="I2" s="46"/>
      <c r="J2" s="47"/>
      <c r="K2" s="40"/>
    </row>
    <row r="3" spans="1:12" ht="18.75" customHeight="1">
      <c r="A3" s="42"/>
      <c r="B3" s="40"/>
      <c r="C3" s="40"/>
      <c r="D3" s="40"/>
      <c r="E3" s="40"/>
      <c r="F3" s="40"/>
      <c r="G3" s="234">
        <v>45427</v>
      </c>
      <c r="H3" s="235"/>
      <c r="I3" s="235"/>
      <c r="J3" s="48"/>
      <c r="K3" s="40"/>
      <c r="L3" s="44" t="s">
        <v>189</v>
      </c>
    </row>
    <row r="4" spans="1:12" ht="18.75" customHeight="1">
      <c r="A4" s="42"/>
      <c r="B4" s="40"/>
      <c r="C4" s="40"/>
      <c r="D4" s="40"/>
      <c r="E4" s="40"/>
      <c r="F4" s="49"/>
      <c r="G4" s="40"/>
      <c r="H4" s="40"/>
      <c r="I4" s="40"/>
      <c r="J4" s="48"/>
      <c r="K4" s="40"/>
    </row>
    <row r="5" spans="1:12" ht="18.75" customHeight="1">
      <c r="A5" s="42"/>
      <c r="B5" s="40"/>
      <c r="C5" s="236" t="s">
        <v>141</v>
      </c>
      <c r="D5" s="236"/>
      <c r="E5" s="236"/>
      <c r="F5" s="236"/>
      <c r="G5" s="236"/>
      <c r="H5" s="236"/>
      <c r="I5" s="40"/>
      <c r="J5" s="48"/>
      <c r="K5" s="40"/>
    </row>
    <row r="6" spans="1:12" ht="18.75" customHeight="1">
      <c r="A6" s="42"/>
      <c r="B6" s="40"/>
      <c r="C6" s="40"/>
      <c r="D6" s="40"/>
      <c r="E6" s="40"/>
      <c r="F6" s="40"/>
      <c r="G6" s="40"/>
      <c r="H6" s="40"/>
      <c r="I6" s="40"/>
      <c r="J6" s="48"/>
      <c r="K6" s="40"/>
    </row>
    <row r="7" spans="1:12" ht="18.75" customHeight="1">
      <c r="A7" s="42"/>
      <c r="B7" s="40"/>
      <c r="C7" s="40"/>
      <c r="D7" s="40"/>
      <c r="E7" s="40"/>
      <c r="F7" s="40"/>
      <c r="G7" s="40"/>
      <c r="H7" s="40"/>
      <c r="I7" s="40"/>
      <c r="J7" s="48"/>
      <c r="K7" s="40"/>
    </row>
    <row r="8" spans="1:12" ht="18.75" customHeight="1">
      <c r="A8" s="42"/>
      <c r="B8" s="40" t="s">
        <v>159</v>
      </c>
      <c r="C8" s="40"/>
      <c r="D8" s="40"/>
      <c r="E8" s="40"/>
      <c r="F8" s="40"/>
      <c r="G8" s="40"/>
      <c r="H8" s="40"/>
      <c r="I8" s="40"/>
      <c r="J8" s="48"/>
      <c r="K8" s="40"/>
    </row>
    <row r="9" spans="1:12" ht="18.75" customHeight="1">
      <c r="A9" s="42"/>
      <c r="B9" s="40"/>
      <c r="C9" s="40"/>
      <c r="D9" s="40"/>
      <c r="E9" s="40"/>
      <c r="F9" s="40"/>
      <c r="G9" s="40"/>
      <c r="H9" s="40"/>
      <c r="I9" s="40"/>
      <c r="J9" s="48"/>
      <c r="K9" s="40"/>
    </row>
    <row r="10" spans="1:12" ht="18.75" customHeight="1">
      <c r="A10" s="42"/>
      <c r="B10" s="40"/>
      <c r="C10" s="40"/>
      <c r="D10" s="40"/>
      <c r="E10" s="40" t="s">
        <v>142</v>
      </c>
      <c r="F10" s="40"/>
      <c r="G10" s="40"/>
      <c r="H10" s="40"/>
      <c r="I10" s="40"/>
      <c r="J10" s="48"/>
      <c r="K10" s="40"/>
    </row>
    <row r="11" spans="1:12" ht="14.25">
      <c r="A11" s="42"/>
      <c r="B11" s="40"/>
      <c r="C11" s="40"/>
      <c r="D11" s="40"/>
      <c r="E11" s="39" t="s">
        <v>143</v>
      </c>
      <c r="F11" s="232" t="s">
        <v>283</v>
      </c>
      <c r="G11" s="232"/>
      <c r="H11" s="232"/>
      <c r="I11" s="232"/>
      <c r="J11" s="48"/>
      <c r="K11" s="40"/>
    </row>
    <row r="12" spans="1:12" ht="18.75" customHeight="1">
      <c r="A12" s="42"/>
      <c r="B12" s="40"/>
      <c r="C12" s="40"/>
      <c r="D12" s="40"/>
      <c r="E12" s="50" t="s">
        <v>138</v>
      </c>
      <c r="F12" s="233" t="s">
        <v>284</v>
      </c>
      <c r="G12" s="233"/>
      <c r="H12" s="233"/>
      <c r="I12" s="233"/>
      <c r="J12" s="48"/>
      <c r="K12" s="40"/>
    </row>
    <row r="13" spans="1:12" ht="14.25">
      <c r="A13" s="42"/>
      <c r="B13" s="40"/>
      <c r="C13" s="40"/>
      <c r="D13" s="40"/>
      <c r="E13" s="39" t="s">
        <v>143</v>
      </c>
      <c r="F13" s="232" t="s">
        <v>285</v>
      </c>
      <c r="G13" s="232"/>
      <c r="H13" s="232"/>
      <c r="I13" s="232"/>
      <c r="J13" s="48"/>
      <c r="K13" s="40"/>
    </row>
    <row r="14" spans="1:12" ht="18.75" customHeight="1">
      <c r="A14" s="42"/>
      <c r="B14" s="40"/>
      <c r="C14" s="40"/>
      <c r="D14" s="40"/>
      <c r="E14" s="50" t="s">
        <v>144</v>
      </c>
      <c r="F14" s="233" t="s">
        <v>244</v>
      </c>
      <c r="G14" s="233"/>
      <c r="H14" s="233"/>
      <c r="I14" s="233"/>
      <c r="J14" s="48"/>
      <c r="K14" s="40"/>
    </row>
    <row r="15" spans="1:12" ht="18.75" customHeight="1">
      <c r="A15" s="42"/>
      <c r="B15" s="40"/>
      <c r="C15" s="40"/>
      <c r="D15" s="40"/>
      <c r="E15" s="41" t="s">
        <v>155</v>
      </c>
      <c r="F15" s="237" t="s">
        <v>286</v>
      </c>
      <c r="G15" s="237"/>
      <c r="H15" s="237"/>
      <c r="I15" s="237"/>
      <c r="J15" s="48"/>
      <c r="K15" s="40"/>
    </row>
    <row r="16" spans="1:12" ht="18.75" customHeight="1">
      <c r="A16" s="42"/>
      <c r="B16" s="40"/>
      <c r="C16" s="40"/>
      <c r="D16" s="40"/>
      <c r="E16" s="41" t="s">
        <v>156</v>
      </c>
      <c r="F16" s="238" t="s">
        <v>287</v>
      </c>
      <c r="G16" s="238"/>
      <c r="H16" s="238"/>
      <c r="I16" s="238"/>
      <c r="J16" s="48"/>
      <c r="K16" s="40"/>
    </row>
    <row r="17" spans="1:12" ht="18.75" customHeight="1">
      <c r="A17" s="42"/>
      <c r="B17" s="40"/>
      <c r="C17" s="40"/>
      <c r="D17" s="40"/>
      <c r="E17" s="41"/>
      <c r="F17" s="41"/>
      <c r="G17" s="41"/>
      <c r="H17" s="41"/>
      <c r="I17" s="41"/>
      <c r="J17" s="48"/>
      <c r="K17" s="40"/>
    </row>
    <row r="18" spans="1:12" ht="18.75" customHeight="1">
      <c r="A18" s="42"/>
      <c r="B18" s="40"/>
      <c r="C18" s="40"/>
      <c r="D18" s="40"/>
      <c r="E18" s="41"/>
      <c r="F18" s="41"/>
      <c r="G18" s="41"/>
      <c r="H18" s="41"/>
      <c r="I18" s="41"/>
      <c r="J18" s="48"/>
      <c r="K18" s="40"/>
    </row>
    <row r="19" spans="1:12" ht="18.75" customHeight="1">
      <c r="A19" s="42"/>
      <c r="B19" s="40"/>
      <c r="C19" s="40"/>
      <c r="D19" s="40"/>
      <c r="E19" s="40"/>
      <c r="F19" s="40"/>
      <c r="G19" s="40"/>
      <c r="H19" s="40"/>
      <c r="I19" s="40"/>
      <c r="J19" s="48"/>
      <c r="K19" s="40"/>
    </row>
    <row r="20" spans="1:12" ht="18.75" customHeight="1">
      <c r="A20" s="42"/>
      <c r="B20" s="231" t="s">
        <v>157</v>
      </c>
      <c r="C20" s="231"/>
      <c r="D20" s="231"/>
      <c r="E20" s="231"/>
      <c r="F20" s="231"/>
      <c r="G20" s="231"/>
      <c r="H20" s="231"/>
      <c r="I20" s="231"/>
      <c r="J20" s="48"/>
      <c r="K20" s="40"/>
    </row>
    <row r="21" spans="1:12" ht="18.75" customHeight="1">
      <c r="A21" s="42"/>
      <c r="B21" s="231"/>
      <c r="C21" s="231"/>
      <c r="D21" s="231"/>
      <c r="E21" s="231"/>
      <c r="F21" s="231"/>
      <c r="G21" s="231"/>
      <c r="H21" s="231"/>
      <c r="I21" s="231"/>
      <c r="J21" s="48"/>
      <c r="K21" s="40"/>
    </row>
    <row r="22" spans="1:12" ht="18.75" customHeight="1">
      <c r="A22" s="42"/>
      <c r="B22" s="40"/>
      <c r="C22" s="40"/>
      <c r="D22" s="40"/>
      <c r="E22" s="40"/>
      <c r="F22" s="40"/>
      <c r="G22" s="40"/>
      <c r="H22" s="40"/>
      <c r="I22" s="40"/>
      <c r="J22" s="48"/>
      <c r="K22" s="40"/>
    </row>
    <row r="23" spans="1:12" ht="18.75" customHeight="1">
      <c r="A23" s="42"/>
      <c r="B23" s="40"/>
      <c r="C23" s="236" t="s">
        <v>145</v>
      </c>
      <c r="D23" s="236"/>
      <c r="E23" s="236"/>
      <c r="F23" s="236" t="s">
        <v>146</v>
      </c>
      <c r="G23" s="236"/>
      <c r="H23" s="236"/>
      <c r="I23" s="40"/>
      <c r="J23" s="48"/>
      <c r="K23" s="40"/>
      <c r="L23" s="44" t="s">
        <v>147</v>
      </c>
    </row>
    <row r="24" spans="1:12" ht="18.75" customHeight="1">
      <c r="A24" s="42"/>
      <c r="B24" s="40"/>
      <c r="C24" s="40"/>
      <c r="D24" s="40"/>
      <c r="E24" s="40"/>
      <c r="F24" s="40"/>
      <c r="G24" s="40"/>
      <c r="H24" s="40"/>
      <c r="I24" s="43" t="s">
        <v>148</v>
      </c>
      <c r="J24" s="48"/>
      <c r="K24" s="40"/>
      <c r="L24" s="44" t="s">
        <v>203</v>
      </c>
    </row>
    <row r="25" spans="1:12" ht="18.75" customHeight="1">
      <c r="A25" s="42"/>
      <c r="B25" s="40"/>
      <c r="C25" s="40"/>
      <c r="D25" s="40"/>
      <c r="E25" s="40"/>
      <c r="F25" s="40"/>
      <c r="G25" s="40"/>
      <c r="H25" s="40"/>
      <c r="I25" s="40"/>
      <c r="J25" s="48"/>
      <c r="K25" s="40"/>
    </row>
    <row r="26" spans="1:12" ht="18.75" customHeight="1">
      <c r="A26" s="42"/>
      <c r="B26" s="54" t="s">
        <v>149</v>
      </c>
      <c r="C26" s="40"/>
      <c r="D26" s="40"/>
      <c r="E26" s="40"/>
      <c r="F26" s="40"/>
      <c r="G26" s="40"/>
      <c r="H26" s="40"/>
      <c r="I26" s="40"/>
      <c r="J26" s="48"/>
      <c r="K26" s="40"/>
    </row>
    <row r="27" spans="1:12" ht="18.75" customHeight="1">
      <c r="A27" s="42"/>
      <c r="B27" s="40"/>
      <c r="C27" s="40"/>
      <c r="D27" s="40"/>
      <c r="E27" s="40"/>
      <c r="F27" s="40"/>
      <c r="G27" s="40"/>
      <c r="H27" s="40"/>
      <c r="I27" s="40"/>
      <c r="J27" s="48"/>
      <c r="K27" s="40"/>
    </row>
    <row r="28" spans="1:12" ht="18.75" customHeight="1">
      <c r="A28" s="42"/>
      <c r="B28" s="40"/>
      <c r="C28" s="40"/>
      <c r="D28" s="40"/>
      <c r="E28" s="40"/>
      <c r="F28" s="40"/>
      <c r="G28" s="40"/>
      <c r="H28" s="40"/>
      <c r="I28" s="40"/>
      <c r="J28" s="48"/>
      <c r="K28" s="40"/>
    </row>
    <row r="29" spans="1:12" ht="18.75" customHeight="1">
      <c r="A29" s="42"/>
      <c r="B29" s="40" t="s">
        <v>150</v>
      </c>
      <c r="C29" s="40"/>
      <c r="D29" s="40"/>
      <c r="E29" s="40"/>
      <c r="F29" s="40"/>
      <c r="G29" s="40"/>
      <c r="H29" s="40"/>
      <c r="I29" s="40"/>
      <c r="J29" s="48"/>
      <c r="K29" s="40"/>
    </row>
    <row r="30" spans="1:12" ht="18.75" customHeight="1">
      <c r="A30" s="42"/>
      <c r="B30" s="40" t="s">
        <v>151</v>
      </c>
      <c r="C30" s="40"/>
      <c r="D30" s="40"/>
      <c r="E30" s="40"/>
      <c r="F30" s="40"/>
      <c r="G30" s="40"/>
      <c r="H30" s="40"/>
      <c r="I30" s="40"/>
      <c r="J30" s="48"/>
      <c r="K30" s="40"/>
    </row>
    <row r="31" spans="1:12" ht="18.75" customHeight="1">
      <c r="A31" s="42"/>
      <c r="B31" s="40" t="s">
        <v>152</v>
      </c>
      <c r="C31" s="40"/>
      <c r="D31" s="40"/>
      <c r="E31" s="40"/>
      <c r="F31" s="40"/>
      <c r="G31" s="40"/>
      <c r="H31" s="40"/>
      <c r="I31" s="40"/>
      <c r="J31" s="48"/>
      <c r="K31" s="40"/>
    </row>
    <row r="32" spans="1:12" ht="18.75" customHeight="1">
      <c r="A32" s="51"/>
      <c r="B32" s="52"/>
      <c r="C32" s="52"/>
      <c r="D32" s="52"/>
      <c r="E32" s="52"/>
      <c r="F32" s="52"/>
      <c r="G32" s="52"/>
      <c r="H32" s="52"/>
      <c r="I32" s="52"/>
      <c r="J32" s="53"/>
      <c r="K32" s="40"/>
    </row>
    <row r="33" spans="1:11" ht="9.75" customHeight="1">
      <c r="A33" s="40"/>
      <c r="B33" s="40"/>
      <c r="C33" s="40"/>
      <c r="D33" s="40"/>
      <c r="E33" s="40"/>
      <c r="F33" s="40"/>
      <c r="G33" s="40"/>
      <c r="H33" s="40"/>
      <c r="I33" s="40"/>
      <c r="J33" s="40"/>
      <c r="K33" s="40"/>
    </row>
    <row r="34" spans="1:11" ht="18.75" customHeight="1">
      <c r="A34" s="44" t="s">
        <v>153</v>
      </c>
      <c r="B34" s="40"/>
      <c r="C34" s="40"/>
      <c r="D34" s="40"/>
      <c r="E34" s="40"/>
      <c r="F34" s="40"/>
      <c r="G34" s="40"/>
      <c r="H34" s="40"/>
      <c r="I34" s="40"/>
      <c r="J34" s="40"/>
      <c r="K34" s="40"/>
    </row>
    <row r="35" spans="1:11" ht="18.75" customHeight="1">
      <c r="B35" s="40" t="s">
        <v>154</v>
      </c>
      <c r="C35" s="40"/>
      <c r="D35" s="40"/>
      <c r="E35" s="40"/>
      <c r="F35" s="40"/>
      <c r="G35" s="40"/>
      <c r="H35" s="40"/>
      <c r="I35" s="40"/>
      <c r="J35" s="40"/>
      <c r="K35" s="40"/>
    </row>
    <row r="36" spans="1:11" ht="10.5" customHeight="1">
      <c r="C36" s="40"/>
      <c r="D36" s="40"/>
      <c r="E36" s="40"/>
      <c r="F36" s="40"/>
      <c r="G36" s="40"/>
      <c r="H36" s="40"/>
      <c r="I36" s="40"/>
      <c r="J36" s="40"/>
      <c r="K36" s="40"/>
    </row>
    <row r="37" spans="1:11" ht="18.75" customHeight="1">
      <c r="B37" s="231" t="s">
        <v>160</v>
      </c>
      <c r="C37" s="231"/>
      <c r="D37" s="231"/>
      <c r="E37" s="231"/>
      <c r="F37" s="231"/>
      <c r="G37" s="231"/>
      <c r="H37" s="231"/>
      <c r="I37" s="231"/>
      <c r="J37" s="231"/>
      <c r="K37" s="40"/>
    </row>
    <row r="38" spans="1:11" ht="18.75" customHeight="1">
      <c r="B38" s="231"/>
      <c r="C38" s="231"/>
      <c r="D38" s="231"/>
      <c r="E38" s="231"/>
      <c r="F38" s="231"/>
      <c r="G38" s="231"/>
      <c r="H38" s="231"/>
      <c r="I38" s="231"/>
      <c r="J38" s="231"/>
      <c r="K38" s="40"/>
    </row>
    <row r="39" spans="1:11" ht="22.5" customHeight="1">
      <c r="B39" s="231"/>
      <c r="C39" s="231"/>
      <c r="D39" s="231"/>
      <c r="E39" s="231"/>
      <c r="F39" s="231"/>
      <c r="G39" s="231"/>
      <c r="H39" s="231"/>
      <c r="I39" s="231"/>
      <c r="J39" s="231"/>
      <c r="K39" s="40"/>
    </row>
    <row r="40" spans="1:11" ht="18.75" customHeight="1">
      <c r="B40" s="40"/>
      <c r="C40" s="40"/>
      <c r="D40" s="40"/>
      <c r="E40" s="40"/>
      <c r="F40" s="40"/>
      <c r="G40" s="40"/>
      <c r="H40" s="40"/>
      <c r="I40" s="40"/>
      <c r="J40" s="40"/>
      <c r="K40" s="40"/>
    </row>
  </sheetData>
  <mergeCells count="12">
    <mergeCell ref="B37:J39"/>
    <mergeCell ref="F11:I11"/>
    <mergeCell ref="F13:I13"/>
    <mergeCell ref="F14:I14"/>
    <mergeCell ref="G3:I3"/>
    <mergeCell ref="C5:H5"/>
    <mergeCell ref="F12:I12"/>
    <mergeCell ref="B20:I21"/>
    <mergeCell ref="C23:E23"/>
    <mergeCell ref="F23:H23"/>
    <mergeCell ref="F15:I15"/>
    <mergeCell ref="F16:I16"/>
  </mergeCells>
  <phoneticPr fontId="2"/>
  <pageMargins left="0.7" right="0.7" top="0.75" bottom="0.75" header="0.3" footer="0.3"/>
  <pageSetup paperSize="9" fitToWidth="0"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0"/>
  <sheetViews>
    <sheetView view="pageBreakPreview" zoomScale="115" zoomScaleNormal="130" zoomScaleSheetLayoutView="115" workbookViewId="0"/>
  </sheetViews>
  <sheetFormatPr defaultRowHeight="18" customHeight="1"/>
  <cols>
    <col min="1" max="7" width="10.125" style="35" customWidth="1"/>
    <col min="8" max="8" width="9.375" style="35" customWidth="1"/>
    <col min="9" max="9" width="1.75" style="35" customWidth="1"/>
    <col min="10" max="16384" width="9" style="35"/>
  </cols>
  <sheetData>
    <row r="1" spans="1:10" ht="18" customHeight="1">
      <c r="A1" s="37"/>
      <c r="B1" s="37"/>
      <c r="C1" s="37"/>
      <c r="D1" s="37"/>
      <c r="E1" s="37"/>
      <c r="F1" s="37"/>
      <c r="G1" s="37"/>
      <c r="H1" s="37"/>
      <c r="I1" s="37"/>
    </row>
    <row r="2" spans="1:10" ht="18" customHeight="1">
      <c r="A2" s="37"/>
      <c r="B2" s="37"/>
      <c r="C2" s="37"/>
      <c r="D2" s="37"/>
      <c r="E2" s="37"/>
      <c r="F2" s="37"/>
      <c r="G2" s="37"/>
      <c r="H2" s="37"/>
      <c r="I2" s="37"/>
    </row>
    <row r="3" spans="1:10" ht="18" customHeight="1">
      <c r="A3" s="37"/>
      <c r="B3" s="37"/>
      <c r="C3" s="37"/>
      <c r="D3" s="37"/>
      <c r="E3" s="37"/>
      <c r="F3" s="37"/>
      <c r="G3" s="37"/>
      <c r="H3" s="37"/>
      <c r="I3" s="37"/>
    </row>
    <row r="4" spans="1:10" ht="18" customHeight="1">
      <c r="A4" s="37"/>
      <c r="B4" s="37"/>
      <c r="C4" s="37"/>
      <c r="D4" s="37"/>
      <c r="E4" s="38"/>
      <c r="F4" s="37"/>
      <c r="G4" s="37"/>
      <c r="H4" s="37"/>
      <c r="I4" s="37"/>
    </row>
    <row r="5" spans="1:10" ht="18" customHeight="1">
      <c r="A5" s="37"/>
      <c r="B5" s="236" t="s">
        <v>161</v>
      </c>
      <c r="C5" s="236"/>
      <c r="D5" s="236"/>
      <c r="E5" s="236"/>
      <c r="F5" s="236"/>
      <c r="G5" s="236"/>
      <c r="H5" s="37"/>
      <c r="I5" s="37"/>
    </row>
    <row r="6" spans="1:10" ht="18" customHeight="1">
      <c r="A6" s="37"/>
      <c r="B6" s="37"/>
      <c r="C6" s="37"/>
      <c r="D6" s="37"/>
      <c r="E6" s="37"/>
      <c r="F6" s="37"/>
      <c r="G6" s="37"/>
      <c r="H6" s="37"/>
      <c r="I6" s="37"/>
      <c r="J6" s="2"/>
    </row>
    <row r="7" spans="1:10" ht="18" customHeight="1">
      <c r="A7" s="125" t="s">
        <v>288</v>
      </c>
      <c r="B7" s="125"/>
      <c r="C7" s="125"/>
      <c r="D7" s="125"/>
      <c r="E7" s="125"/>
      <c r="F7" s="125"/>
      <c r="G7" s="125"/>
      <c r="H7" s="125"/>
      <c r="I7" s="37"/>
      <c r="J7" s="2" t="s">
        <v>37</v>
      </c>
    </row>
    <row r="8" spans="1:10" ht="18" customHeight="1">
      <c r="A8" s="125" t="s">
        <v>162</v>
      </c>
      <c r="B8" s="125"/>
      <c r="C8" s="125"/>
      <c r="D8" s="125"/>
      <c r="E8" s="125"/>
      <c r="F8" s="125"/>
      <c r="G8" s="125"/>
      <c r="H8" s="125"/>
      <c r="I8" s="37"/>
    </row>
    <row r="9" spans="1:10" ht="18" customHeight="1">
      <c r="A9" s="125" t="s">
        <v>163</v>
      </c>
      <c r="B9" s="125"/>
      <c r="C9" s="125"/>
      <c r="D9" s="125"/>
      <c r="E9" s="125"/>
      <c r="F9" s="125"/>
      <c r="G9" s="125"/>
      <c r="H9" s="125"/>
      <c r="I9" s="37"/>
    </row>
    <row r="10" spans="1:10" ht="18" customHeight="1">
      <c r="A10" s="125" t="s">
        <v>164</v>
      </c>
      <c r="B10" s="125"/>
      <c r="C10" s="125"/>
      <c r="D10" s="125"/>
      <c r="E10" s="125"/>
      <c r="F10" s="125"/>
      <c r="G10" s="125"/>
      <c r="H10" s="125"/>
      <c r="I10" s="37"/>
    </row>
    <row r="11" spans="1:10" ht="18" customHeight="1">
      <c r="A11" s="125" t="s">
        <v>165</v>
      </c>
      <c r="B11" s="125"/>
      <c r="C11" s="125"/>
      <c r="D11" s="125"/>
      <c r="E11" s="125"/>
      <c r="F11" s="125"/>
      <c r="G11" s="125"/>
      <c r="H11" s="125"/>
      <c r="I11" s="37"/>
    </row>
    <row r="12" spans="1:10" ht="18" customHeight="1">
      <c r="A12" s="125" t="s">
        <v>166</v>
      </c>
      <c r="B12" s="125"/>
      <c r="C12" s="125"/>
      <c r="D12" s="125"/>
      <c r="E12" s="125"/>
      <c r="F12" s="125"/>
      <c r="G12" s="125"/>
      <c r="H12" s="125"/>
      <c r="I12" s="37"/>
    </row>
    <row r="13" spans="1:10" ht="18" customHeight="1">
      <c r="A13" s="125" t="s">
        <v>167</v>
      </c>
      <c r="B13" s="125"/>
      <c r="C13" s="125"/>
      <c r="D13" s="125"/>
      <c r="E13" s="125"/>
      <c r="F13" s="125"/>
      <c r="G13" s="125"/>
      <c r="H13" s="125"/>
      <c r="I13" s="37"/>
    </row>
    <row r="14" spans="1:10" ht="18" customHeight="1">
      <c r="A14" s="125" t="s">
        <v>168</v>
      </c>
      <c r="B14" s="125"/>
      <c r="C14" s="125"/>
      <c r="D14" s="125"/>
      <c r="E14" s="125"/>
      <c r="F14" s="125"/>
      <c r="G14" s="125"/>
      <c r="H14" s="125"/>
      <c r="I14" s="37"/>
    </row>
    <row r="15" spans="1:10" ht="18" customHeight="1">
      <c r="A15" s="125" t="s">
        <v>169</v>
      </c>
      <c r="B15" s="125"/>
      <c r="C15" s="125"/>
      <c r="D15" s="125"/>
      <c r="E15" s="125"/>
      <c r="F15" s="125"/>
      <c r="G15" s="125"/>
      <c r="H15" s="125"/>
      <c r="I15" s="37"/>
    </row>
    <row r="16" spans="1:10" ht="18" customHeight="1">
      <c r="A16" s="125" t="s">
        <v>170</v>
      </c>
      <c r="B16" s="125"/>
      <c r="C16" s="125"/>
      <c r="D16" s="125"/>
      <c r="E16" s="125"/>
      <c r="F16" s="125"/>
      <c r="G16" s="125"/>
      <c r="H16" s="125"/>
      <c r="I16" s="37"/>
    </row>
    <row r="17" spans="1:9" ht="18" customHeight="1">
      <c r="A17" s="125" t="s">
        <v>171</v>
      </c>
      <c r="B17" s="125"/>
      <c r="C17" s="125"/>
      <c r="D17" s="125"/>
      <c r="E17" s="125"/>
      <c r="F17" s="125"/>
      <c r="G17" s="125"/>
      <c r="H17" s="125"/>
      <c r="I17" s="37"/>
    </row>
    <row r="18" spans="1:9" ht="18" customHeight="1">
      <c r="A18" s="239" t="s">
        <v>172</v>
      </c>
      <c r="B18" s="239"/>
      <c r="C18" s="239"/>
      <c r="D18" s="239"/>
      <c r="E18" s="239"/>
      <c r="F18" s="239"/>
      <c r="G18" s="239"/>
      <c r="H18" s="239"/>
      <c r="I18" s="37"/>
    </row>
    <row r="19" spans="1:9" ht="18" customHeight="1">
      <c r="A19" s="125"/>
      <c r="B19" s="125"/>
      <c r="C19" s="125"/>
      <c r="D19" s="125"/>
      <c r="E19" s="125"/>
      <c r="F19" s="125"/>
      <c r="G19" s="125"/>
      <c r="H19" s="125"/>
      <c r="I19" s="37"/>
    </row>
    <row r="20" spans="1:9" ht="18" customHeight="1">
      <c r="A20" s="125" t="s">
        <v>173</v>
      </c>
      <c r="B20" s="125"/>
      <c r="C20" s="125"/>
      <c r="D20" s="125"/>
      <c r="E20" s="125"/>
      <c r="F20" s="125"/>
      <c r="G20" s="125"/>
      <c r="H20" s="125"/>
      <c r="I20" s="37"/>
    </row>
    <row r="21" spans="1:9" ht="18" customHeight="1">
      <c r="A21" s="125" t="s">
        <v>174</v>
      </c>
      <c r="B21" s="125"/>
      <c r="C21" s="125"/>
      <c r="D21" s="125"/>
      <c r="E21" s="125"/>
      <c r="F21" s="125"/>
      <c r="G21" s="125"/>
      <c r="H21" s="125"/>
      <c r="I21" s="37"/>
    </row>
    <row r="22" spans="1:9" ht="18" customHeight="1">
      <c r="A22" s="125" t="s">
        <v>187</v>
      </c>
      <c r="B22" s="125"/>
      <c r="C22" s="125"/>
      <c r="D22" s="125"/>
      <c r="E22" s="125"/>
      <c r="F22" s="125"/>
      <c r="G22" s="125"/>
      <c r="H22" s="125"/>
      <c r="I22" s="37"/>
    </row>
    <row r="23" spans="1:9" ht="18" customHeight="1">
      <c r="A23" s="125" t="s">
        <v>175</v>
      </c>
      <c r="B23" s="125"/>
      <c r="C23" s="125"/>
      <c r="D23" s="125"/>
      <c r="E23" s="125"/>
      <c r="F23" s="125"/>
      <c r="G23" s="125"/>
      <c r="H23" s="125"/>
      <c r="I23" s="37"/>
    </row>
    <row r="24" spans="1:9" ht="18" customHeight="1">
      <c r="A24" s="125" t="s">
        <v>176</v>
      </c>
      <c r="B24" s="125"/>
      <c r="C24" s="125"/>
      <c r="D24" s="125"/>
      <c r="E24" s="125"/>
      <c r="F24" s="125"/>
      <c r="G24" s="125"/>
      <c r="H24" s="125"/>
      <c r="I24" s="37"/>
    </row>
    <row r="25" spans="1:9" ht="18" customHeight="1">
      <c r="A25" s="125" t="s">
        <v>177</v>
      </c>
      <c r="B25" s="125"/>
      <c r="C25" s="125"/>
      <c r="D25" s="125"/>
      <c r="E25" s="125"/>
      <c r="F25" s="125"/>
      <c r="G25" s="125"/>
      <c r="H25" s="125"/>
      <c r="I25" s="37"/>
    </row>
    <row r="26" spans="1:9" ht="18" customHeight="1">
      <c r="A26" s="125" t="s">
        <v>178</v>
      </c>
      <c r="B26" s="125"/>
      <c r="C26" s="125"/>
      <c r="D26" s="125"/>
      <c r="E26" s="125"/>
      <c r="F26" s="125"/>
      <c r="G26" s="125"/>
      <c r="H26" s="125"/>
      <c r="I26" s="37"/>
    </row>
    <row r="27" spans="1:9" ht="18" customHeight="1">
      <c r="A27" s="125" t="s">
        <v>179</v>
      </c>
      <c r="B27" s="125"/>
      <c r="C27" s="125"/>
      <c r="D27" s="125"/>
      <c r="E27" s="125"/>
      <c r="F27" s="125"/>
      <c r="G27" s="125"/>
      <c r="H27" s="125"/>
      <c r="I27" s="37"/>
    </row>
    <row r="28" spans="1:9" ht="18" customHeight="1">
      <c r="A28" s="125" t="s">
        <v>180</v>
      </c>
      <c r="B28" s="125"/>
      <c r="C28" s="125"/>
      <c r="D28" s="125"/>
      <c r="E28" s="125"/>
      <c r="F28" s="125"/>
      <c r="G28" s="125"/>
      <c r="H28" s="125"/>
      <c r="I28" s="37"/>
    </row>
    <row r="29" spans="1:9" ht="18" customHeight="1">
      <c r="A29" s="125" t="s">
        <v>181</v>
      </c>
      <c r="B29" s="125"/>
      <c r="C29" s="125"/>
      <c r="D29" s="125"/>
      <c r="E29" s="125"/>
      <c r="F29" s="125"/>
      <c r="G29" s="125"/>
      <c r="H29" s="125"/>
      <c r="I29" s="37"/>
    </row>
    <row r="30" spans="1:9" ht="18" customHeight="1">
      <c r="A30" s="125" t="s">
        <v>182</v>
      </c>
      <c r="B30" s="125"/>
      <c r="C30" s="125"/>
      <c r="D30" s="125"/>
      <c r="E30" s="125"/>
      <c r="F30" s="125"/>
      <c r="G30" s="125"/>
      <c r="H30" s="125"/>
      <c r="I30" s="37"/>
    </row>
    <row r="31" spans="1:9" ht="18" customHeight="1">
      <c r="A31" s="125"/>
      <c r="B31" s="125"/>
      <c r="C31" s="125"/>
      <c r="D31" s="125"/>
      <c r="E31" s="125"/>
      <c r="F31" s="125"/>
      <c r="G31" s="125"/>
      <c r="H31" s="125"/>
      <c r="I31" s="37"/>
    </row>
    <row r="32" spans="1:9" ht="18" customHeight="1">
      <c r="A32" s="125" t="s">
        <v>188</v>
      </c>
      <c r="B32" s="125"/>
      <c r="C32" s="125"/>
      <c r="D32" s="125"/>
      <c r="E32" s="125"/>
      <c r="F32" s="125"/>
      <c r="G32" s="125"/>
      <c r="H32" s="125"/>
      <c r="I32" s="37"/>
    </row>
    <row r="33" spans="1:10" ht="18" customHeight="1">
      <c r="A33" s="125"/>
      <c r="B33" s="125"/>
      <c r="C33" s="125"/>
      <c r="D33" s="125"/>
      <c r="E33" s="125"/>
      <c r="F33" s="125"/>
      <c r="G33" s="125"/>
      <c r="H33" s="125"/>
      <c r="I33" s="37"/>
    </row>
    <row r="34" spans="1:10" ht="18" customHeight="1">
      <c r="A34" s="242" t="s">
        <v>289</v>
      </c>
      <c r="B34" s="242"/>
      <c r="C34" s="242"/>
      <c r="D34" s="242"/>
      <c r="E34" s="37"/>
      <c r="F34" s="37"/>
      <c r="G34" s="37"/>
      <c r="H34" s="37"/>
      <c r="I34" s="37"/>
      <c r="J34" s="35" t="s">
        <v>189</v>
      </c>
    </row>
    <row r="35" spans="1:10" ht="18" customHeight="1">
      <c r="A35" s="37"/>
      <c r="B35" s="37"/>
      <c r="C35" s="37"/>
      <c r="D35" s="37"/>
      <c r="E35" s="125" t="s">
        <v>183</v>
      </c>
      <c r="F35" s="125"/>
      <c r="G35" s="125"/>
      <c r="H35" s="125"/>
      <c r="I35" s="37"/>
    </row>
    <row r="36" spans="1:10" ht="18" customHeight="1">
      <c r="A36" s="37"/>
      <c r="B36" s="37"/>
      <c r="C36" s="37"/>
      <c r="D36" s="37"/>
      <c r="E36" s="241" t="s">
        <v>243</v>
      </c>
      <c r="F36" s="241"/>
      <c r="G36" s="241"/>
      <c r="H36" s="241"/>
      <c r="I36" s="37"/>
    </row>
    <row r="37" spans="1:10" ht="18" customHeight="1">
      <c r="A37" s="37"/>
      <c r="B37" s="37"/>
      <c r="C37" s="37"/>
      <c r="D37" s="37"/>
      <c r="E37" s="125" t="s">
        <v>184</v>
      </c>
      <c r="F37" s="125"/>
      <c r="G37" s="125"/>
      <c r="H37" s="125"/>
      <c r="I37" s="38"/>
    </row>
    <row r="38" spans="1:10" ht="18" customHeight="1">
      <c r="A38" s="37"/>
      <c r="B38" s="37"/>
      <c r="C38" s="37"/>
      <c r="D38" s="37"/>
      <c r="E38" s="240"/>
      <c r="F38" s="240"/>
      <c r="G38" s="240"/>
      <c r="H38" s="240"/>
      <c r="I38" s="38"/>
    </row>
    <row r="39" spans="1:10" ht="18" customHeight="1">
      <c r="A39" s="38"/>
      <c r="B39" s="38"/>
      <c r="C39" s="38"/>
      <c r="D39" s="38"/>
      <c r="E39" s="92" t="s">
        <v>185</v>
      </c>
      <c r="F39" s="92"/>
      <c r="G39" s="92"/>
      <c r="H39" s="92"/>
      <c r="I39" s="38"/>
    </row>
    <row r="40" spans="1:10" ht="18" customHeight="1">
      <c r="A40" s="37"/>
      <c r="B40" s="37"/>
      <c r="C40" s="37"/>
      <c r="D40" s="37"/>
      <c r="E40" s="241" t="s">
        <v>244</v>
      </c>
      <c r="F40" s="241"/>
      <c r="G40" s="241"/>
      <c r="H40" s="20" t="s">
        <v>186</v>
      </c>
      <c r="I40" s="37"/>
      <c r="J40" s="37" t="s">
        <v>190</v>
      </c>
    </row>
  </sheetData>
  <mergeCells count="35">
    <mergeCell ref="E37:H37"/>
    <mergeCell ref="E38:H38"/>
    <mergeCell ref="E39:H39"/>
    <mergeCell ref="E40:G40"/>
    <mergeCell ref="A32:H32"/>
    <mergeCell ref="A33:H33"/>
    <mergeCell ref="E35:H35"/>
    <mergeCell ref="A34:D34"/>
    <mergeCell ref="E36:H36"/>
    <mergeCell ref="A31:H31"/>
    <mergeCell ref="A21:H21"/>
    <mergeCell ref="A22:H22"/>
    <mergeCell ref="A23:H23"/>
    <mergeCell ref="A24:H24"/>
    <mergeCell ref="A25:H25"/>
    <mergeCell ref="A26:H26"/>
    <mergeCell ref="A28:H28"/>
    <mergeCell ref="A29:H29"/>
    <mergeCell ref="A30:H30"/>
    <mergeCell ref="A27:H27"/>
    <mergeCell ref="A11:H11"/>
    <mergeCell ref="A12:H12"/>
    <mergeCell ref="A13:H13"/>
    <mergeCell ref="A14:H14"/>
    <mergeCell ref="A15:H15"/>
    <mergeCell ref="A16:H16"/>
    <mergeCell ref="A17:H17"/>
    <mergeCell ref="A18:H18"/>
    <mergeCell ref="A19:H19"/>
    <mergeCell ref="A20:H20"/>
    <mergeCell ref="B5:G5"/>
    <mergeCell ref="A7:H7"/>
    <mergeCell ref="A8:H8"/>
    <mergeCell ref="A9:H9"/>
    <mergeCell ref="A10:H10"/>
  </mergeCells>
  <phoneticPr fontId="2"/>
  <pageMargins left="0.7" right="0.7" top="0.75" bottom="0.75" header="0.3" footer="0.3"/>
  <pageSetup paperSize="9" fitToWidth="0"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499984740745262"/>
  </sheetPr>
  <dimension ref="A1:A21"/>
  <sheetViews>
    <sheetView workbookViewId="0"/>
  </sheetViews>
  <sheetFormatPr defaultRowHeight="21" customHeight="1"/>
  <cols>
    <col min="1" max="1" width="67.625" style="1" bestFit="1" customWidth="1"/>
    <col min="2" max="16384" width="9" style="1"/>
  </cols>
  <sheetData>
    <row r="1" spans="1:1" ht="21" customHeight="1">
      <c r="A1" s="13" t="s">
        <v>102</v>
      </c>
    </row>
    <row r="2" spans="1:1" ht="21" customHeight="1">
      <c r="A2" s="14" t="s">
        <v>82</v>
      </c>
    </row>
    <row r="3" spans="1:1" ht="21" customHeight="1">
      <c r="A3" s="14" t="s">
        <v>83</v>
      </c>
    </row>
    <row r="4" spans="1:1" ht="21" customHeight="1">
      <c r="A4" s="14" t="s">
        <v>84</v>
      </c>
    </row>
    <row r="5" spans="1:1" ht="21" customHeight="1">
      <c r="A5" s="14" t="s">
        <v>85</v>
      </c>
    </row>
    <row r="6" spans="1:1" ht="21" customHeight="1">
      <c r="A6" s="14" t="s">
        <v>86</v>
      </c>
    </row>
    <row r="7" spans="1:1" ht="21" customHeight="1">
      <c r="A7" s="14" t="s">
        <v>87</v>
      </c>
    </row>
    <row r="8" spans="1:1" ht="21" customHeight="1">
      <c r="A8" s="14" t="s">
        <v>88</v>
      </c>
    </row>
    <row r="9" spans="1:1" ht="21" customHeight="1">
      <c r="A9" s="14" t="s">
        <v>89</v>
      </c>
    </row>
    <row r="10" spans="1:1" ht="21" customHeight="1">
      <c r="A10" s="14" t="s">
        <v>90</v>
      </c>
    </row>
    <row r="11" spans="1:1" ht="21" customHeight="1">
      <c r="A11" s="14" t="s">
        <v>91</v>
      </c>
    </row>
    <row r="12" spans="1:1" ht="21" customHeight="1">
      <c r="A12" s="14" t="s">
        <v>92</v>
      </c>
    </row>
    <row r="13" spans="1:1" ht="21" customHeight="1">
      <c r="A13" s="14" t="s">
        <v>93</v>
      </c>
    </row>
    <row r="14" spans="1:1" ht="21" customHeight="1">
      <c r="A14" s="14" t="s">
        <v>94</v>
      </c>
    </row>
    <row r="15" spans="1:1" ht="21" customHeight="1">
      <c r="A15" s="14" t="s">
        <v>95</v>
      </c>
    </row>
    <row r="16" spans="1:1" ht="21" customHeight="1">
      <c r="A16" s="14" t="s">
        <v>96</v>
      </c>
    </row>
    <row r="17" spans="1:1" ht="21" customHeight="1">
      <c r="A17" s="14" t="s">
        <v>97</v>
      </c>
    </row>
    <row r="18" spans="1:1" ht="21" customHeight="1">
      <c r="A18" s="14" t="s">
        <v>98</v>
      </c>
    </row>
    <row r="19" spans="1:1" ht="21" customHeight="1">
      <c r="A19" s="14" t="s">
        <v>99</v>
      </c>
    </row>
    <row r="20" spans="1:1" ht="21" customHeight="1">
      <c r="A20" s="14" t="s">
        <v>100</v>
      </c>
    </row>
    <row r="21" spans="1:1" ht="21" customHeight="1">
      <c r="A21" s="14" t="s">
        <v>101</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pageSetUpPr fitToPage="1"/>
  </sheetPr>
  <dimension ref="A1:C20"/>
  <sheetViews>
    <sheetView view="pageBreakPreview" zoomScaleNormal="85" zoomScaleSheetLayoutView="100" workbookViewId="0">
      <selection sqref="A1:C1"/>
    </sheetView>
  </sheetViews>
  <sheetFormatPr defaultRowHeight="21" customHeight="1"/>
  <cols>
    <col min="1" max="1" width="23.125" style="63" customWidth="1"/>
    <col min="2" max="2" width="32.75" style="75" customWidth="1"/>
    <col min="3" max="3" width="52.75" style="55" customWidth="1"/>
    <col min="4" max="16384" width="9" style="55"/>
  </cols>
  <sheetData>
    <row r="1" spans="1:3" ht="24.75" customHeight="1">
      <c r="A1" s="243" t="s">
        <v>195</v>
      </c>
      <c r="B1" s="243"/>
      <c r="C1" s="243"/>
    </row>
    <row r="2" spans="1:3" ht="24.75" customHeight="1">
      <c r="A2" s="77"/>
      <c r="B2" s="77"/>
      <c r="C2" s="77"/>
    </row>
    <row r="3" spans="1:3" ht="24.75" customHeight="1">
      <c r="B3" s="74"/>
      <c r="C3" s="59" t="s">
        <v>214</v>
      </c>
    </row>
    <row r="4" spans="1:3" ht="24.75" customHeight="1">
      <c r="A4" s="56" t="s">
        <v>215</v>
      </c>
      <c r="B4" s="57" t="s">
        <v>216</v>
      </c>
      <c r="C4" s="56" t="s">
        <v>217</v>
      </c>
    </row>
    <row r="5" spans="1:3" ht="93" customHeight="1">
      <c r="A5" s="71" t="s">
        <v>218</v>
      </c>
      <c r="B5" s="71" t="s">
        <v>219</v>
      </c>
      <c r="C5" s="58" t="s">
        <v>220</v>
      </c>
    </row>
    <row r="6" spans="1:3" ht="93" customHeight="1">
      <c r="A6" s="71" t="s">
        <v>221</v>
      </c>
      <c r="B6" s="71" t="s">
        <v>222</v>
      </c>
      <c r="C6" s="58" t="s">
        <v>223</v>
      </c>
    </row>
    <row r="7" spans="1:3" ht="93" customHeight="1">
      <c r="A7" s="71" t="s">
        <v>224</v>
      </c>
      <c r="B7" s="71" t="s">
        <v>225</v>
      </c>
      <c r="C7" s="58" t="s">
        <v>226</v>
      </c>
    </row>
    <row r="8" spans="1:3" ht="93" customHeight="1">
      <c r="A8" s="72" t="s">
        <v>227</v>
      </c>
      <c r="B8" s="71" t="s">
        <v>225</v>
      </c>
      <c r="C8" s="58" t="s">
        <v>228</v>
      </c>
    </row>
    <row r="9" spans="1:3" ht="93" customHeight="1">
      <c r="A9" s="71" t="s">
        <v>229</v>
      </c>
      <c r="B9" s="71" t="s">
        <v>230</v>
      </c>
      <c r="C9" s="58" t="s">
        <v>231</v>
      </c>
    </row>
    <row r="10" spans="1:3" ht="33.75" customHeight="1">
      <c r="A10" s="244" t="s">
        <v>232</v>
      </c>
      <c r="B10" s="71" t="s">
        <v>219</v>
      </c>
      <c r="C10" s="244" t="s">
        <v>233</v>
      </c>
    </row>
    <row r="11" spans="1:3" ht="33.75" customHeight="1">
      <c r="A11" s="245"/>
      <c r="B11" s="71" t="s">
        <v>234</v>
      </c>
      <c r="C11" s="247"/>
    </row>
    <row r="12" spans="1:3" ht="33.75" customHeight="1">
      <c r="A12" s="245"/>
      <c r="B12" s="71" t="s">
        <v>235</v>
      </c>
      <c r="C12" s="247"/>
    </row>
    <row r="13" spans="1:3" ht="33.75" customHeight="1">
      <c r="A13" s="245"/>
      <c r="B13" s="71" t="s">
        <v>236</v>
      </c>
      <c r="C13" s="247"/>
    </row>
    <row r="14" spans="1:3" ht="33.75" customHeight="1">
      <c r="A14" s="245"/>
      <c r="B14" s="71" t="s">
        <v>222</v>
      </c>
      <c r="C14" s="247"/>
    </row>
    <row r="15" spans="1:3" ht="33.75" customHeight="1">
      <c r="A15" s="245"/>
      <c r="B15" s="71" t="s">
        <v>237</v>
      </c>
      <c r="C15" s="247"/>
    </row>
    <row r="16" spans="1:3" ht="33.75" customHeight="1">
      <c r="A16" s="245"/>
      <c r="B16" s="71" t="s">
        <v>238</v>
      </c>
      <c r="C16" s="247"/>
    </row>
    <row r="17" spans="1:3" ht="33.75" customHeight="1">
      <c r="A17" s="245"/>
      <c r="B17" s="71" t="s">
        <v>239</v>
      </c>
      <c r="C17" s="247"/>
    </row>
    <row r="18" spans="1:3" ht="33.75" customHeight="1">
      <c r="A18" s="246"/>
      <c r="B18" s="73" t="s">
        <v>225</v>
      </c>
      <c r="C18" s="248"/>
    </row>
    <row r="19" spans="1:3" ht="28.5" customHeight="1">
      <c r="A19" s="76" t="s">
        <v>240</v>
      </c>
    </row>
    <row r="20" spans="1:3" ht="21" customHeight="1">
      <c r="A20" s="62"/>
    </row>
  </sheetData>
  <mergeCells count="3">
    <mergeCell ref="A1:C1"/>
    <mergeCell ref="A10:A18"/>
    <mergeCell ref="C10:C18"/>
  </mergeCells>
  <phoneticPr fontId="2"/>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①交付申請書（規則様式第１号）</vt:lpstr>
      <vt:lpstr>②事業計画書（規則様式第２号）</vt:lpstr>
      <vt:lpstr>③事業概要書（別記様式第1号）</vt:lpstr>
      <vt:lpstr>④収支予算書（規則様式第３号）</vt:lpstr>
      <vt:lpstr>➄市税納付状況の照会に係る届出</vt:lpstr>
      <vt:lpstr>⑥暴力団排除に関する誓約書</vt:lpstr>
      <vt:lpstr>参考 日本産業標準分類_大分類</vt:lpstr>
      <vt:lpstr>参考 鶴岡市特定創業支援等事業</vt:lpstr>
      <vt:lpstr>'①交付申請書（規則様式第１号）'!Print_Area</vt:lpstr>
      <vt:lpstr>'②事業計画書（規則様式第２号）'!Print_Area</vt:lpstr>
      <vt:lpstr>'③事業概要書（別記様式第1号）'!Print_Area</vt:lpstr>
      <vt:lpstr>'④収支予算書（規則様式第３号）'!Print_Area</vt:lpstr>
      <vt:lpstr>'➄市税納付状況の照会に係る届出'!Print_Area</vt:lpstr>
      <vt:lpstr>⑥暴力団排除に関する誓約書!Print_Area</vt:lpstr>
      <vt:lpstr>'参考 鶴岡市特定創業支援等事業'!Print_Area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管理者</cp:lastModifiedBy>
  <cp:lastPrinted>2024-05-13T06:02:55Z</cp:lastPrinted>
  <dcterms:created xsi:type="dcterms:W3CDTF">2023-04-24T04:43:08Z</dcterms:created>
  <dcterms:modified xsi:type="dcterms:W3CDTF">2024-05-14T02:51:38Z</dcterms:modified>
</cp:coreProperties>
</file>