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300" windowHeight="90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<sst xmlns="http://schemas.openxmlformats.org/spreadsheetml/2006/main" count="59" uniqueCount="42">
  <si>
    <t>男</t>
  </si>
  <si>
    <t>女</t>
  </si>
  <si>
    <t>人</t>
  </si>
  <si>
    <t>　</t>
  </si>
  <si>
    <t>０～４歳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</si>
  <si>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</si>
  <si>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</si>
  <si>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</si>
  <si>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</si>
  <si>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</si>
  <si>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</si>
  <si>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</si>
  <si>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</si>
  <si>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</si>
  <si>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</si>
  <si>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</si>
  <si>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</si>
  <si>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</si>
  <si>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</si>
  <si>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</si>
  <si>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</si>
  <si>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８５歳以上</t>
  </si>
  <si>
    <t>平成２年鶴岡市人口統計</t>
  </si>
  <si>
    <t>付表４　年齢（５歳階級）、男女別人口の推移(昭和６０年～平成２年）</t>
  </si>
  <si>
    <t>年齢（５歳階級）</t>
  </si>
  <si>
    <t>昭和６０年</t>
  </si>
  <si>
    <t>平成２年</t>
  </si>
  <si>
    <t>実数</t>
  </si>
  <si>
    <t>総数</t>
  </si>
  <si>
    <t>男</t>
  </si>
  <si>
    <t>女</t>
  </si>
  <si>
    <t>増減数</t>
  </si>
  <si>
    <t>増減率</t>
  </si>
  <si>
    <t>昭和６０年～平成２年の増減</t>
  </si>
  <si>
    <t>総人口の構成比</t>
  </si>
  <si>
    <t>平成２年</t>
  </si>
  <si>
    <t>人</t>
  </si>
  <si>
    <t>％</t>
  </si>
  <si>
    <t>人</t>
  </si>
  <si>
    <t>総数１）</t>
  </si>
  <si>
    <t>１)年齢「不詳」を含む。</t>
  </si>
  <si>
    <t>総数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</si>
</sst>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 &quot;#,##0"/>
    <numFmt numFmtId="177" formatCode="#,##0;&quot;△ &quot;#,##0"/>
    <numFmt numFmtId="178" formatCode="0.00;&quot;△ &quot;0.00"/>
    <numFmt numFmtId="179" formatCode="0.00;&quot; &quot;0.00"/>
    <numFmt numFmtId="180" formatCode="#,##0_ "/>
    <numFmt numFmtId="181" formatCode="0_ "/>
    <numFmt numFmtId="182" formatCode="0.0;&quot;△ &quot;0.0"/>
    <numFmt numFmtId="183" formatCode="0.0;&quot; &quot;0.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" xfId="0" applyFill="1" applyBorder="1" applyAlignment="1">
      <alignment horizontal="center"/>
    </xf>
    <xf numFmtId="177" fontId="0" fillId="0" borderId="2" xfId="0" applyNumberFormat="1" applyFill="1" applyBorder="1" applyAlignment="1">
      <alignment horizontal="right"/>
    </xf>
    <xf numFmtId="0" fontId="0" fillId="0" borderId="0" xfId="0" applyBorder="1" applyAlignment="1">
      <alignment/>
    </xf>
    <xf numFmtId="177" fontId="0" fillId="0" borderId="3" xfId="0" applyNumberFormat="1" applyFill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177" fontId="0" fillId="0" borderId="6" xfId="0" applyNumberFormat="1" applyBorder="1" applyAlignment="1">
      <alignment horizontal="right"/>
    </xf>
    <xf numFmtId="176" fontId="0" fillId="0" borderId="7" xfId="0" applyNumberFormat="1" applyBorder="1" applyAlignment="1">
      <alignment/>
    </xf>
    <xf numFmtId="0" fontId="0" fillId="0" borderId="8" xfId="0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right" shrinkToFit="1"/>
    </xf>
    <xf numFmtId="0" fontId="0" fillId="0" borderId="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7" fontId="0" fillId="0" borderId="7" xfId="0" applyNumberFormat="1" applyBorder="1" applyAlignment="1">
      <alignment horizontal="right"/>
    </xf>
    <xf numFmtId="177" fontId="0" fillId="0" borderId="11" xfId="0" applyNumberFormat="1" applyBorder="1" applyAlignment="1">
      <alignment horizontal="right"/>
    </xf>
    <xf numFmtId="176" fontId="0" fillId="0" borderId="12" xfId="0" applyNumberFormat="1" applyBorder="1" applyAlignment="1">
      <alignment/>
    </xf>
    <xf numFmtId="0" fontId="0" fillId="0" borderId="8" xfId="0" applyFill="1" applyBorder="1" applyAlignment="1">
      <alignment horizontal="distributed" vertical="center"/>
    </xf>
    <xf numFmtId="0" fontId="0" fillId="0" borderId="13" xfId="0" applyFill="1" applyBorder="1" applyAlignment="1">
      <alignment horizontal="center" vertical="center"/>
    </xf>
    <xf numFmtId="176" fontId="0" fillId="0" borderId="0" xfId="0" applyNumberFormat="1" applyBorder="1" applyAlignment="1">
      <alignment/>
    </xf>
    <xf numFmtId="179" fontId="0" fillId="0" borderId="0" xfId="0" applyNumberFormat="1" applyBorder="1" applyAlignment="1">
      <alignment/>
    </xf>
    <xf numFmtId="0" fontId="2" fillId="0" borderId="14" xfId="0" applyFont="1" applyBorder="1" applyAlignment="1">
      <alignment horizontal="right"/>
    </xf>
    <xf numFmtId="183" fontId="0" fillId="0" borderId="7" xfId="0" applyNumberFormat="1" applyBorder="1" applyAlignment="1">
      <alignment/>
    </xf>
    <xf numFmtId="0" fontId="2" fillId="0" borderId="15" xfId="0" applyFont="1" applyBorder="1" applyAlignment="1">
      <alignment horizontal="right"/>
    </xf>
    <xf numFmtId="183" fontId="0" fillId="0" borderId="16" xfId="0" applyNumberFormat="1" applyBorder="1" applyAlignment="1">
      <alignment/>
    </xf>
    <xf numFmtId="183" fontId="0" fillId="0" borderId="12" xfId="0" applyNumberFormat="1" applyBorder="1" applyAlignment="1">
      <alignment/>
    </xf>
    <xf numFmtId="183" fontId="0" fillId="0" borderId="17" xfId="0" applyNumberFormat="1" applyBorder="1" applyAlignment="1">
      <alignment/>
    </xf>
    <xf numFmtId="0" fontId="2" fillId="0" borderId="9" xfId="0" applyFont="1" applyBorder="1" applyAlignment="1">
      <alignment horizontal="right"/>
    </xf>
    <xf numFmtId="183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183" fontId="0" fillId="0" borderId="3" xfId="0" applyNumberFormat="1" applyBorder="1" applyAlignment="1">
      <alignment/>
    </xf>
    <xf numFmtId="177" fontId="0" fillId="0" borderId="0" xfId="0" applyNumberFormat="1" applyBorder="1" applyAlignment="1">
      <alignment horizontal="right"/>
    </xf>
    <xf numFmtId="177" fontId="0" fillId="0" borderId="18" xfId="0" applyNumberFormat="1" applyBorder="1" applyAlignment="1">
      <alignment horizontal="right"/>
    </xf>
    <xf numFmtId="0" fontId="0" fillId="0" borderId="0" xfId="0" applyBorder="1" applyAlignment="1">
      <alignment vertical="center"/>
    </xf>
    <xf numFmtId="0" fontId="0" fillId="0" borderId="10" xfId="0" applyFill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0" xfId="0" applyAlignment="1">
      <alignment/>
    </xf>
    <xf numFmtId="0" fontId="3" fillId="0" borderId="21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Fill="1" applyBorder="1" applyAlignment="1">
      <alignment horizontal="distributed" vertical="center"/>
    </xf>
    <xf numFmtId="0" fontId="0" fillId="0" borderId="25" xfId="0" applyFill="1" applyBorder="1" applyAlignment="1">
      <alignment horizontal="distributed" vertical="center"/>
    </xf>
    <xf numFmtId="0" fontId="0" fillId="0" borderId="26" xfId="0" applyFill="1" applyBorder="1" applyAlignment="1">
      <alignment horizontal="distributed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8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tabSelected="1" workbookViewId="0" topLeftCell="A1">
      <selection activeCell="E1" sqref="E1"/>
    </sheetView>
  </sheetViews>
  <sheetFormatPr defaultColWidth="9.00390625" defaultRowHeight="13.5"/>
  <cols>
    <col min="1" max="1" width="12.625" style="0" customWidth="1"/>
    <col min="2" max="7" width="9.125" style="0" customWidth="1"/>
    <col min="8" max="8" width="4.125" style="0" customWidth="1"/>
    <col min="9" max="9" width="5.625" style="0" customWidth="1"/>
    <col min="10" max="10" width="4.125" style="0" customWidth="1"/>
    <col min="11" max="11" width="5.625" style="0" customWidth="1"/>
    <col min="12" max="12" width="4.125" style="0" customWidth="1"/>
    <col min="13" max="13" width="5.625" style="0" customWidth="1"/>
    <col min="14" max="14" width="4.125" style="0" customWidth="1"/>
    <col min="15" max="15" width="5.625" style="0" customWidth="1"/>
    <col min="16" max="16" width="4.125" style="0" customWidth="1"/>
    <col min="17" max="17" width="5.625" style="0" customWidth="1"/>
    <col min="18" max="18" width="4.125" style="0" customWidth="1"/>
    <col min="19" max="19" width="5.625" style="0" customWidth="1"/>
    <col min="20" max="21" width="9.125" style="0" customWidth="1"/>
  </cols>
  <sheetData>
    <row r="1" ht="13.5">
      <c r="A1" t="s">
        <v>22</v>
      </c>
    </row>
    <row r="3" spans="1:10" ht="18" customHeight="1" thickBot="1">
      <c r="A3" s="32" t="s">
        <v>23</v>
      </c>
      <c r="B3" s="32"/>
      <c r="C3" s="32"/>
      <c r="D3" s="32"/>
      <c r="E3" s="32"/>
      <c r="F3" s="32"/>
      <c r="G3" s="32"/>
      <c r="H3" s="32"/>
      <c r="I3" s="32"/>
      <c r="J3" s="32"/>
    </row>
    <row r="4" spans="1:21" ht="13.5">
      <c r="A4" s="37" t="s">
        <v>24</v>
      </c>
      <c r="B4" s="41" t="s">
        <v>27</v>
      </c>
      <c r="C4" s="42"/>
      <c r="D4" s="42"/>
      <c r="E4" s="42"/>
      <c r="F4" s="42"/>
      <c r="G4" s="43"/>
      <c r="H4" s="44" t="s">
        <v>33</v>
      </c>
      <c r="I4" s="45"/>
      <c r="J4" s="45"/>
      <c r="K4" s="45"/>
      <c r="L4" s="45"/>
      <c r="M4" s="45"/>
      <c r="N4" s="45"/>
      <c r="O4" s="45"/>
      <c r="P4" s="45"/>
      <c r="Q4" s="45"/>
      <c r="R4" s="45"/>
      <c r="S4" s="46"/>
      <c r="T4" s="50" t="s">
        <v>34</v>
      </c>
      <c r="U4" s="51"/>
    </row>
    <row r="5" spans="1:21" ht="13.5">
      <c r="A5" s="38"/>
      <c r="B5" s="34" t="s">
        <v>25</v>
      </c>
      <c r="C5" s="40"/>
      <c r="D5" s="40"/>
      <c r="E5" s="34" t="s">
        <v>26</v>
      </c>
      <c r="F5" s="40"/>
      <c r="G5" s="40"/>
      <c r="H5" s="34" t="s">
        <v>31</v>
      </c>
      <c r="I5" s="40"/>
      <c r="J5" s="40"/>
      <c r="K5" s="40"/>
      <c r="L5" s="40"/>
      <c r="M5" s="40"/>
      <c r="N5" s="34" t="s">
        <v>32</v>
      </c>
      <c r="O5" s="40"/>
      <c r="P5" s="40"/>
      <c r="Q5" s="40"/>
      <c r="R5" s="40"/>
      <c r="S5" s="35"/>
      <c r="T5" s="47" t="s">
        <v>25</v>
      </c>
      <c r="U5" s="49" t="s">
        <v>35</v>
      </c>
    </row>
    <row r="6" spans="1:21" ht="22.5" customHeight="1">
      <c r="A6" s="39"/>
      <c r="B6" s="33" t="s">
        <v>41</v>
      </c>
      <c r="C6" s="12" t="s">
        <v>0</v>
      </c>
      <c r="D6" s="12" t="s">
        <v>1</v>
      </c>
      <c r="E6" s="33" t="s">
        <v>41</v>
      </c>
      <c r="F6" s="12" t="s">
        <v>0</v>
      </c>
      <c r="G6" s="12" t="s">
        <v>1</v>
      </c>
      <c r="H6" s="34" t="s">
        <v>28</v>
      </c>
      <c r="I6" s="35"/>
      <c r="J6" s="34" t="s">
        <v>29</v>
      </c>
      <c r="K6" s="35"/>
      <c r="L6" s="34" t="s">
        <v>30</v>
      </c>
      <c r="M6" s="35"/>
      <c r="N6" s="34" t="s">
        <v>28</v>
      </c>
      <c r="O6" s="35"/>
      <c r="P6" s="34" t="s">
        <v>29</v>
      </c>
      <c r="Q6" s="35"/>
      <c r="R6" s="40" t="s">
        <v>30</v>
      </c>
      <c r="S6" s="35"/>
      <c r="T6" s="48"/>
      <c r="U6" s="49"/>
    </row>
    <row r="7" spans="1:21" ht="13.5">
      <c r="A7" s="1"/>
      <c r="B7" s="10" t="s">
        <v>36</v>
      </c>
      <c r="C7" s="10" t="s">
        <v>2</v>
      </c>
      <c r="D7" s="10" t="s">
        <v>2</v>
      </c>
      <c r="E7" s="10" t="s">
        <v>2</v>
      </c>
      <c r="F7" s="10" t="s">
        <v>2</v>
      </c>
      <c r="G7" s="10" t="s">
        <v>2</v>
      </c>
      <c r="H7" s="5"/>
      <c r="I7" s="20" t="s">
        <v>38</v>
      </c>
      <c r="J7" s="5"/>
      <c r="K7" s="20" t="s">
        <v>38</v>
      </c>
      <c r="L7" s="5"/>
      <c r="M7" s="20" t="s">
        <v>38</v>
      </c>
      <c r="N7" s="5"/>
      <c r="O7" s="20" t="s">
        <v>37</v>
      </c>
      <c r="P7" s="5"/>
      <c r="Q7" s="20" t="s">
        <v>37</v>
      </c>
      <c r="R7" s="6"/>
      <c r="S7" s="20" t="s">
        <v>37</v>
      </c>
      <c r="T7" s="26" t="s">
        <v>37</v>
      </c>
      <c r="U7" s="22" t="s">
        <v>37</v>
      </c>
    </row>
    <row r="8" spans="1:21" ht="13.5">
      <c r="A8" s="16" t="s">
        <v>39</v>
      </c>
      <c r="B8" s="2">
        <v>100200</v>
      </c>
      <c r="C8" s="2">
        <v>47584</v>
      </c>
      <c r="D8" s="2">
        <v>52616</v>
      </c>
      <c r="E8" s="2">
        <v>99889</v>
      </c>
      <c r="F8" s="2">
        <v>47473</v>
      </c>
      <c r="G8" s="2">
        <v>52416</v>
      </c>
      <c r="H8" s="7" t="str">
        <f>IF(I8&lt;0,"△"," ")</f>
        <v>△</v>
      </c>
      <c r="I8" s="8">
        <v>-311</v>
      </c>
      <c r="J8" s="7" t="str">
        <f>IF(K8&lt;0,"△"," ")</f>
        <v>△</v>
      </c>
      <c r="K8" s="8">
        <v>-111</v>
      </c>
      <c r="L8" s="7" t="str">
        <f>IF(M8&lt;0,"△"," ")</f>
        <v>△</v>
      </c>
      <c r="M8" s="8">
        <v>-200</v>
      </c>
      <c r="N8" s="7" t="str">
        <f>IF(O8&lt;0,"△"," ")</f>
        <v>△</v>
      </c>
      <c r="O8" s="21">
        <v>-0.3</v>
      </c>
      <c r="P8" s="7" t="str">
        <f>IF(Q8&lt;0,"△"," ")</f>
        <v>△</v>
      </c>
      <c r="Q8" s="21">
        <v>-0.2</v>
      </c>
      <c r="R8" s="30" t="str">
        <f>IF(S8&lt;0,"△"," ")</f>
        <v>△</v>
      </c>
      <c r="S8" s="21">
        <v>-0.4</v>
      </c>
      <c r="T8" s="27">
        <v>100</v>
      </c>
      <c r="U8" s="23">
        <v>100</v>
      </c>
    </row>
    <row r="9" spans="1:21" ht="13.5">
      <c r="A9" s="9"/>
      <c r="B9" s="2"/>
      <c r="C9" s="2"/>
      <c r="D9" s="2"/>
      <c r="E9" s="2"/>
      <c r="F9" s="2"/>
      <c r="G9" s="2"/>
      <c r="H9" s="7" t="str">
        <f aca="true" t="shared" si="0" ref="H9:L29">IF(I9&lt;0,"△"," ")</f>
        <v> </v>
      </c>
      <c r="I9" s="13"/>
      <c r="J9" s="7" t="str">
        <f t="shared" si="0"/>
        <v> </v>
      </c>
      <c r="K9" s="13"/>
      <c r="L9" s="7" t="str">
        <f t="shared" si="0"/>
        <v> </v>
      </c>
      <c r="M9" s="13"/>
      <c r="N9" s="7" t="str">
        <f aca="true" t="shared" si="1" ref="N9:N29">IF(O9&lt;0,"△"," ")</f>
        <v> </v>
      </c>
      <c r="O9" s="21"/>
      <c r="P9" s="7" t="str">
        <f aca="true" t="shared" si="2" ref="P9:P29">IF(Q9&lt;0,"△"," ")</f>
        <v> </v>
      </c>
      <c r="Q9" s="21"/>
      <c r="R9" s="30" t="str">
        <f aca="true" t="shared" si="3" ref="R9:R29">IF(S9&lt;0,"△"," ")</f>
        <v> </v>
      </c>
      <c r="S9" s="21"/>
      <c r="T9" s="27"/>
      <c r="U9" s="23"/>
    </row>
    <row r="10" spans="1:21" ht="13.5">
      <c r="A10" s="11" t="s">
        <v>4</v>
      </c>
      <c r="B10" s="2">
        <v>6055</v>
      </c>
      <c r="C10" s="2">
        <v>3066</v>
      </c>
      <c r="D10" s="2">
        <v>2989</v>
      </c>
      <c r="E10" s="2">
        <v>5435</v>
      </c>
      <c r="F10" s="2">
        <v>2878</v>
      </c>
      <c r="G10" s="2">
        <v>2557</v>
      </c>
      <c r="H10" s="7" t="str">
        <f t="shared" si="0"/>
        <v>△</v>
      </c>
      <c r="I10" s="8">
        <v>-620</v>
      </c>
      <c r="J10" s="7" t="str">
        <f t="shared" si="0"/>
        <v>△</v>
      </c>
      <c r="K10" s="8">
        <v>-188</v>
      </c>
      <c r="L10" s="7" t="str">
        <f t="shared" si="0"/>
        <v>△</v>
      </c>
      <c r="M10" s="8">
        <v>-432</v>
      </c>
      <c r="N10" s="7" t="str">
        <f t="shared" si="1"/>
        <v>△</v>
      </c>
      <c r="O10" s="21">
        <v>-10.2</v>
      </c>
      <c r="P10" s="7" t="str">
        <f t="shared" si="2"/>
        <v>△</v>
      </c>
      <c r="Q10" s="21">
        <v>-6.1</v>
      </c>
      <c r="R10" s="30" t="str">
        <f t="shared" si="3"/>
        <v>△</v>
      </c>
      <c r="S10" s="21">
        <v>-14.5</v>
      </c>
      <c r="T10" s="27">
        <v>6</v>
      </c>
      <c r="U10" s="23">
        <v>5.4</v>
      </c>
    </row>
    <row r="11" spans="1:21" ht="13.5">
      <c r="A11" s="11" t="s">
        <v>5</v>
      </c>
      <c r="B11" s="2">
        <v>6756</v>
      </c>
      <c r="C11" s="2">
        <v>3420</v>
      </c>
      <c r="D11" s="2">
        <v>3336</v>
      </c>
      <c r="E11" s="2">
        <v>6119</v>
      </c>
      <c r="F11" s="2">
        <v>3101</v>
      </c>
      <c r="G11" s="2">
        <v>3018</v>
      </c>
      <c r="H11" s="7" t="str">
        <f t="shared" si="0"/>
        <v>△</v>
      </c>
      <c r="I11" s="8">
        <v>-637</v>
      </c>
      <c r="J11" s="7" t="str">
        <f t="shared" si="0"/>
        <v>△</v>
      </c>
      <c r="K11" s="8">
        <v>-319</v>
      </c>
      <c r="L11" s="7" t="str">
        <f t="shared" si="0"/>
        <v>△</v>
      </c>
      <c r="M11" s="8">
        <v>-318</v>
      </c>
      <c r="N11" s="7" t="str">
        <f t="shared" si="1"/>
        <v>△</v>
      </c>
      <c r="O11" s="21">
        <v>-9.4</v>
      </c>
      <c r="P11" s="7" t="str">
        <f t="shared" si="2"/>
        <v>△</v>
      </c>
      <c r="Q11" s="21">
        <v>-9.3</v>
      </c>
      <c r="R11" s="30" t="str">
        <f t="shared" si="3"/>
        <v>△</v>
      </c>
      <c r="S11" s="21">
        <v>-9.5</v>
      </c>
      <c r="T11" s="27">
        <v>6.7</v>
      </c>
      <c r="U11" s="23">
        <v>6.1</v>
      </c>
    </row>
    <row r="12" spans="1:21" ht="13.5">
      <c r="A12" s="11" t="s">
        <v>6</v>
      </c>
      <c r="B12" s="2">
        <v>7614</v>
      </c>
      <c r="C12" s="2">
        <v>3828</v>
      </c>
      <c r="D12" s="2">
        <v>3786</v>
      </c>
      <c r="E12" s="2">
        <v>6782</v>
      </c>
      <c r="F12" s="2">
        <v>3449</v>
      </c>
      <c r="G12" s="2">
        <v>3333</v>
      </c>
      <c r="H12" s="7" t="str">
        <f t="shared" si="0"/>
        <v>△</v>
      </c>
      <c r="I12" s="8">
        <v>-832</v>
      </c>
      <c r="J12" s="7" t="str">
        <f t="shared" si="0"/>
        <v>△</v>
      </c>
      <c r="K12" s="8">
        <v>-379</v>
      </c>
      <c r="L12" s="7" t="str">
        <f t="shared" si="0"/>
        <v>△</v>
      </c>
      <c r="M12" s="8">
        <v>-453</v>
      </c>
      <c r="N12" s="7" t="str">
        <f t="shared" si="1"/>
        <v>△</v>
      </c>
      <c r="O12" s="21">
        <v>-10.9</v>
      </c>
      <c r="P12" s="7" t="str">
        <f t="shared" si="2"/>
        <v>△</v>
      </c>
      <c r="Q12" s="21">
        <v>-9.9</v>
      </c>
      <c r="R12" s="30" t="str">
        <f t="shared" si="3"/>
        <v>△</v>
      </c>
      <c r="S12" s="21">
        <v>-12</v>
      </c>
      <c r="T12" s="27">
        <v>7.6</v>
      </c>
      <c r="U12" s="23">
        <v>6.8</v>
      </c>
    </row>
    <row r="13" spans="1:21" ht="13.5">
      <c r="A13" s="11" t="s">
        <v>3</v>
      </c>
      <c r="B13" s="2"/>
      <c r="C13" s="28"/>
      <c r="D13" s="2"/>
      <c r="E13" s="2"/>
      <c r="F13" s="28"/>
      <c r="G13" s="28"/>
      <c r="H13" s="7" t="str">
        <f t="shared" si="0"/>
        <v> </v>
      </c>
      <c r="I13" s="8"/>
      <c r="J13" s="7" t="str">
        <f t="shared" si="0"/>
        <v> </v>
      </c>
      <c r="K13" s="8"/>
      <c r="L13" s="7" t="str">
        <f t="shared" si="0"/>
        <v> </v>
      </c>
      <c r="M13" s="8"/>
      <c r="N13" s="7" t="str">
        <f t="shared" si="1"/>
        <v> </v>
      </c>
      <c r="O13" s="21"/>
      <c r="P13" s="7" t="str">
        <f t="shared" si="2"/>
        <v> </v>
      </c>
      <c r="Q13" s="21"/>
      <c r="R13" s="30" t="str">
        <f t="shared" si="3"/>
        <v> </v>
      </c>
      <c r="S13" s="21"/>
      <c r="T13" s="27"/>
      <c r="U13" s="23"/>
    </row>
    <row r="14" spans="1:21" ht="13.5">
      <c r="A14" s="11" t="s">
        <v>7</v>
      </c>
      <c r="B14" s="2">
        <v>6845</v>
      </c>
      <c r="C14" s="2">
        <v>3725</v>
      </c>
      <c r="D14" s="2">
        <v>3120</v>
      </c>
      <c r="E14" s="2">
        <v>6992</v>
      </c>
      <c r="F14" s="2">
        <v>3758</v>
      </c>
      <c r="G14" s="2">
        <v>3234</v>
      </c>
      <c r="H14" s="7" t="str">
        <f t="shared" si="0"/>
        <v> </v>
      </c>
      <c r="I14" s="8">
        <v>147</v>
      </c>
      <c r="J14" s="7" t="str">
        <f t="shared" si="0"/>
        <v> </v>
      </c>
      <c r="K14" s="8">
        <v>33</v>
      </c>
      <c r="L14" s="7" t="str">
        <f t="shared" si="0"/>
        <v> </v>
      </c>
      <c r="M14" s="8">
        <v>114</v>
      </c>
      <c r="N14" s="7" t="str">
        <f t="shared" si="1"/>
        <v> </v>
      </c>
      <c r="O14" s="21">
        <v>2.1</v>
      </c>
      <c r="P14" s="7" t="str">
        <f t="shared" si="2"/>
        <v> </v>
      </c>
      <c r="Q14" s="21">
        <v>0.9</v>
      </c>
      <c r="R14" s="30" t="str">
        <f t="shared" si="3"/>
        <v> </v>
      </c>
      <c r="S14" s="21">
        <v>3.7</v>
      </c>
      <c r="T14" s="27">
        <v>6.8</v>
      </c>
      <c r="U14" s="23">
        <v>7</v>
      </c>
    </row>
    <row r="15" spans="1:21" ht="13.5">
      <c r="A15" s="11" t="s">
        <v>8</v>
      </c>
      <c r="B15" s="2">
        <v>4863</v>
      </c>
      <c r="C15" s="2">
        <v>2307</v>
      </c>
      <c r="D15" s="2">
        <v>2556</v>
      </c>
      <c r="E15" s="2">
        <v>4547</v>
      </c>
      <c r="F15" s="2">
        <v>2176</v>
      </c>
      <c r="G15" s="2">
        <v>2371</v>
      </c>
      <c r="H15" s="7" t="str">
        <f t="shared" si="0"/>
        <v>△</v>
      </c>
      <c r="I15" s="8">
        <v>-316</v>
      </c>
      <c r="J15" s="7" t="str">
        <f t="shared" si="0"/>
        <v>△</v>
      </c>
      <c r="K15" s="8">
        <v>-131</v>
      </c>
      <c r="L15" s="7" t="str">
        <f t="shared" si="0"/>
        <v>△</v>
      </c>
      <c r="M15" s="8">
        <v>-185</v>
      </c>
      <c r="N15" s="7" t="str">
        <f t="shared" si="1"/>
        <v>△</v>
      </c>
      <c r="O15" s="21">
        <v>-6.5</v>
      </c>
      <c r="P15" s="7" t="str">
        <f t="shared" si="2"/>
        <v>△</v>
      </c>
      <c r="Q15" s="21">
        <v>-5.7</v>
      </c>
      <c r="R15" s="30" t="str">
        <f t="shared" si="3"/>
        <v>△</v>
      </c>
      <c r="S15" s="21">
        <v>-7.2</v>
      </c>
      <c r="T15" s="27">
        <v>4.9</v>
      </c>
      <c r="U15" s="23">
        <v>4.6</v>
      </c>
    </row>
    <row r="16" spans="1:21" ht="13.5">
      <c r="A16" s="11" t="s">
        <v>9</v>
      </c>
      <c r="B16" s="2">
        <v>6002</v>
      </c>
      <c r="C16" s="2">
        <v>2868</v>
      </c>
      <c r="D16" s="2">
        <v>3134</v>
      </c>
      <c r="E16" s="2">
        <v>5503</v>
      </c>
      <c r="F16" s="2">
        <v>2625</v>
      </c>
      <c r="G16" s="2">
        <v>2878</v>
      </c>
      <c r="H16" s="7" t="str">
        <f t="shared" si="0"/>
        <v>△</v>
      </c>
      <c r="I16" s="8">
        <v>-499</v>
      </c>
      <c r="J16" s="7" t="str">
        <f t="shared" si="0"/>
        <v>△</v>
      </c>
      <c r="K16" s="8">
        <v>-243</v>
      </c>
      <c r="L16" s="7" t="str">
        <f t="shared" si="0"/>
        <v>△</v>
      </c>
      <c r="M16" s="8">
        <v>-256</v>
      </c>
      <c r="N16" s="7" t="str">
        <f t="shared" si="1"/>
        <v>△</v>
      </c>
      <c r="O16" s="21">
        <v>-8.3</v>
      </c>
      <c r="P16" s="7" t="str">
        <f t="shared" si="2"/>
        <v>△</v>
      </c>
      <c r="Q16" s="21">
        <v>-8.5</v>
      </c>
      <c r="R16" s="30" t="str">
        <f t="shared" si="3"/>
        <v>△</v>
      </c>
      <c r="S16" s="21">
        <v>-8.2</v>
      </c>
      <c r="T16" s="27">
        <v>6</v>
      </c>
      <c r="U16" s="23">
        <v>5.5</v>
      </c>
    </row>
    <row r="17" spans="1:21" ht="13.5">
      <c r="A17" s="11" t="s">
        <v>10</v>
      </c>
      <c r="B17" s="2">
        <v>7230</v>
      </c>
      <c r="C17" s="2">
        <v>3721</v>
      </c>
      <c r="D17" s="2">
        <v>3509</v>
      </c>
      <c r="E17" s="2">
        <v>6186</v>
      </c>
      <c r="F17" s="2">
        <v>3032</v>
      </c>
      <c r="G17" s="2">
        <v>3154</v>
      </c>
      <c r="H17" s="7" t="str">
        <f t="shared" si="0"/>
        <v>△</v>
      </c>
      <c r="I17" s="8">
        <v>-1014</v>
      </c>
      <c r="J17" s="7" t="str">
        <f t="shared" si="0"/>
        <v>△</v>
      </c>
      <c r="K17" s="8">
        <v>-689</v>
      </c>
      <c r="L17" s="7" t="str">
        <f t="shared" si="0"/>
        <v>△</v>
      </c>
      <c r="M17" s="8">
        <v>-355</v>
      </c>
      <c r="N17" s="7" t="str">
        <f t="shared" si="1"/>
        <v>△</v>
      </c>
      <c r="O17" s="21">
        <v>-14.4</v>
      </c>
      <c r="P17" s="7" t="str">
        <f t="shared" si="2"/>
        <v>△</v>
      </c>
      <c r="Q17" s="21">
        <v>-18.5</v>
      </c>
      <c r="R17" s="30" t="str">
        <f t="shared" si="3"/>
        <v>△</v>
      </c>
      <c r="S17" s="21">
        <v>-10.1</v>
      </c>
      <c r="T17" s="27">
        <v>7.2</v>
      </c>
      <c r="U17" s="23">
        <v>6.2</v>
      </c>
    </row>
    <row r="18" spans="1:21" ht="13.5">
      <c r="A18" s="11" t="s">
        <v>11</v>
      </c>
      <c r="B18" s="2">
        <v>7777</v>
      </c>
      <c r="C18" s="2">
        <v>3907</v>
      </c>
      <c r="D18" s="2">
        <v>3870</v>
      </c>
      <c r="E18" s="2">
        <v>7265</v>
      </c>
      <c r="F18" s="2">
        <v>3752</v>
      </c>
      <c r="G18" s="2">
        <v>3513</v>
      </c>
      <c r="H18" s="7" t="str">
        <f t="shared" si="0"/>
        <v>△</v>
      </c>
      <c r="I18" s="8">
        <v>-512</v>
      </c>
      <c r="J18" s="7" t="str">
        <f t="shared" si="0"/>
        <v>△</v>
      </c>
      <c r="K18" s="8">
        <v>-155</v>
      </c>
      <c r="L18" s="7" t="str">
        <f t="shared" si="0"/>
        <v>△</v>
      </c>
      <c r="M18" s="8">
        <v>-357</v>
      </c>
      <c r="N18" s="7" t="str">
        <f t="shared" si="1"/>
        <v>△</v>
      </c>
      <c r="O18" s="21">
        <v>-6.6</v>
      </c>
      <c r="P18" s="7" t="str">
        <f t="shared" si="2"/>
        <v>△</v>
      </c>
      <c r="Q18" s="21">
        <v>-4</v>
      </c>
      <c r="R18" s="30" t="str">
        <f t="shared" si="3"/>
        <v>△</v>
      </c>
      <c r="S18" s="21">
        <v>-9.2</v>
      </c>
      <c r="T18" s="27">
        <v>7.8</v>
      </c>
      <c r="U18" s="23">
        <v>7.3</v>
      </c>
    </row>
    <row r="19" spans="1:21" ht="13.5">
      <c r="A19" s="11" t="s">
        <v>12</v>
      </c>
      <c r="B19" s="2">
        <v>6659</v>
      </c>
      <c r="C19" s="2">
        <v>3157</v>
      </c>
      <c r="D19" s="2">
        <v>3502</v>
      </c>
      <c r="E19" s="2">
        <v>7744</v>
      </c>
      <c r="F19" s="2">
        <v>3902</v>
      </c>
      <c r="G19" s="2">
        <v>3842</v>
      </c>
      <c r="H19" s="7" t="str">
        <f t="shared" si="0"/>
        <v> </v>
      </c>
      <c r="I19" s="8">
        <v>1085</v>
      </c>
      <c r="J19" s="7" t="str">
        <f t="shared" si="0"/>
        <v> </v>
      </c>
      <c r="K19" s="8">
        <v>745</v>
      </c>
      <c r="L19" s="7" t="str">
        <f t="shared" si="0"/>
        <v> </v>
      </c>
      <c r="M19" s="8">
        <v>340</v>
      </c>
      <c r="N19" s="7" t="str">
        <f t="shared" si="1"/>
        <v> </v>
      </c>
      <c r="O19" s="21">
        <v>16.3</v>
      </c>
      <c r="P19" s="7" t="str">
        <f t="shared" si="2"/>
        <v> </v>
      </c>
      <c r="Q19" s="21">
        <v>23.6</v>
      </c>
      <c r="R19" s="30" t="str">
        <f t="shared" si="3"/>
        <v> </v>
      </c>
      <c r="S19" s="21">
        <v>9.7</v>
      </c>
      <c r="T19" s="27">
        <v>6.6</v>
      </c>
      <c r="U19" s="23">
        <v>7.8</v>
      </c>
    </row>
    <row r="20" spans="1:21" ht="13.5">
      <c r="A20" s="11" t="s">
        <v>13</v>
      </c>
      <c r="B20" s="2">
        <v>6820</v>
      </c>
      <c r="C20" s="2">
        <v>3168</v>
      </c>
      <c r="D20" s="2">
        <v>3652</v>
      </c>
      <c r="E20" s="2">
        <v>6499</v>
      </c>
      <c r="F20" s="2">
        <v>3047</v>
      </c>
      <c r="G20" s="2">
        <v>3452</v>
      </c>
      <c r="H20" s="7" t="str">
        <f t="shared" si="0"/>
        <v>△</v>
      </c>
      <c r="I20" s="8">
        <v>-321</v>
      </c>
      <c r="J20" s="7" t="str">
        <f t="shared" si="0"/>
        <v>△</v>
      </c>
      <c r="K20" s="8">
        <v>-121</v>
      </c>
      <c r="L20" s="7" t="str">
        <f t="shared" si="0"/>
        <v>△</v>
      </c>
      <c r="M20" s="8">
        <v>-200</v>
      </c>
      <c r="N20" s="7" t="str">
        <f t="shared" si="1"/>
        <v>△</v>
      </c>
      <c r="O20" s="21">
        <v>-4.7</v>
      </c>
      <c r="P20" s="7" t="str">
        <f t="shared" si="2"/>
        <v>△</v>
      </c>
      <c r="Q20" s="21">
        <v>-3.8</v>
      </c>
      <c r="R20" s="30" t="str">
        <f t="shared" si="3"/>
        <v>△</v>
      </c>
      <c r="S20" s="21">
        <v>-5.5</v>
      </c>
      <c r="T20" s="27">
        <v>6.8</v>
      </c>
      <c r="U20" s="23">
        <v>6.5</v>
      </c>
    </row>
    <row r="21" spans="1:21" ht="13.5">
      <c r="A21" s="11" t="s">
        <v>14</v>
      </c>
      <c r="B21" s="2">
        <v>7349</v>
      </c>
      <c r="C21" s="2">
        <v>3442</v>
      </c>
      <c r="D21" s="2">
        <v>3907</v>
      </c>
      <c r="E21" s="2">
        <v>6688</v>
      </c>
      <c r="F21" s="2">
        <v>3091</v>
      </c>
      <c r="G21" s="2">
        <v>3597</v>
      </c>
      <c r="H21" s="7" t="str">
        <f t="shared" si="0"/>
        <v>△</v>
      </c>
      <c r="I21" s="8">
        <v>-661</v>
      </c>
      <c r="J21" s="7" t="str">
        <f t="shared" si="0"/>
        <v>△</v>
      </c>
      <c r="K21" s="8">
        <v>-351</v>
      </c>
      <c r="L21" s="7" t="str">
        <f t="shared" si="0"/>
        <v>△</v>
      </c>
      <c r="M21" s="8">
        <v>-310</v>
      </c>
      <c r="N21" s="7" t="str">
        <f t="shared" si="1"/>
        <v>△</v>
      </c>
      <c r="O21" s="21">
        <v>-9</v>
      </c>
      <c r="P21" s="7" t="str">
        <f t="shared" si="2"/>
        <v>△</v>
      </c>
      <c r="Q21" s="21">
        <v>-10.2</v>
      </c>
      <c r="R21" s="30" t="str">
        <f t="shared" si="3"/>
        <v>△</v>
      </c>
      <c r="S21" s="21">
        <v>-7.9</v>
      </c>
      <c r="T21" s="27">
        <v>7.3</v>
      </c>
      <c r="U21" s="23">
        <v>6.7</v>
      </c>
    </row>
    <row r="22" spans="1:21" ht="13.5">
      <c r="A22" s="11" t="s">
        <v>15</v>
      </c>
      <c r="B22" s="2">
        <v>7126</v>
      </c>
      <c r="C22" s="2">
        <v>3275</v>
      </c>
      <c r="D22" s="2">
        <v>3851</v>
      </c>
      <c r="E22" s="2">
        <v>7129</v>
      </c>
      <c r="F22" s="2">
        <v>3310</v>
      </c>
      <c r="G22" s="2">
        <v>3819</v>
      </c>
      <c r="H22" s="7" t="str">
        <f t="shared" si="0"/>
        <v> </v>
      </c>
      <c r="I22" s="8">
        <v>3</v>
      </c>
      <c r="J22" s="7" t="str">
        <f t="shared" si="0"/>
        <v> </v>
      </c>
      <c r="K22" s="8">
        <v>35</v>
      </c>
      <c r="L22" s="7" t="str">
        <f t="shared" si="0"/>
        <v>△</v>
      </c>
      <c r="M22" s="8">
        <v>-32</v>
      </c>
      <c r="N22" s="7" t="str">
        <f t="shared" si="1"/>
        <v> </v>
      </c>
      <c r="O22" s="21">
        <v>0</v>
      </c>
      <c r="P22" s="7" t="str">
        <f t="shared" si="2"/>
        <v> </v>
      </c>
      <c r="Q22" s="21">
        <v>1.1</v>
      </c>
      <c r="R22" s="30" t="str">
        <f t="shared" si="3"/>
        <v>△</v>
      </c>
      <c r="S22" s="21">
        <v>-0.8</v>
      </c>
      <c r="T22" s="27">
        <v>7.1</v>
      </c>
      <c r="U22" s="23">
        <v>7.1</v>
      </c>
    </row>
    <row r="23" spans="1:21" ht="13.5">
      <c r="A23" s="11" t="s">
        <v>16</v>
      </c>
      <c r="B23" s="2">
        <v>5638</v>
      </c>
      <c r="C23" s="2">
        <v>2328</v>
      </c>
      <c r="D23" s="2">
        <v>3310</v>
      </c>
      <c r="E23" s="2">
        <v>6936</v>
      </c>
      <c r="F23" s="2">
        <v>3144</v>
      </c>
      <c r="G23" s="2">
        <v>3792</v>
      </c>
      <c r="H23" s="7" t="str">
        <f t="shared" si="0"/>
        <v> </v>
      </c>
      <c r="I23" s="8">
        <v>1298</v>
      </c>
      <c r="J23" s="7" t="str">
        <f t="shared" si="0"/>
        <v> </v>
      </c>
      <c r="K23" s="8">
        <v>816</v>
      </c>
      <c r="L23" s="7" t="str">
        <f t="shared" si="0"/>
        <v> </v>
      </c>
      <c r="M23" s="8">
        <v>482</v>
      </c>
      <c r="N23" s="7" t="str">
        <f t="shared" si="1"/>
        <v> </v>
      </c>
      <c r="O23" s="21">
        <v>23</v>
      </c>
      <c r="P23" s="7" t="str">
        <f t="shared" si="2"/>
        <v> </v>
      </c>
      <c r="Q23" s="21">
        <v>35.1</v>
      </c>
      <c r="R23" s="30" t="str">
        <f t="shared" si="3"/>
        <v> </v>
      </c>
      <c r="S23" s="21">
        <v>14.6</v>
      </c>
      <c r="T23" s="27">
        <v>5.6</v>
      </c>
      <c r="U23" s="23">
        <v>6.9</v>
      </c>
    </row>
    <row r="24" spans="1:21" ht="13.5">
      <c r="A24" s="11"/>
      <c r="B24" s="2"/>
      <c r="C24" s="2"/>
      <c r="D24" s="2"/>
      <c r="E24" s="2"/>
      <c r="F24" s="2"/>
      <c r="G24" s="2"/>
      <c r="H24" s="7" t="str">
        <f t="shared" si="0"/>
        <v> </v>
      </c>
      <c r="I24" s="8"/>
      <c r="J24" s="7" t="str">
        <f t="shared" si="0"/>
        <v> </v>
      </c>
      <c r="K24" s="8"/>
      <c r="L24" s="7" t="str">
        <f t="shared" si="0"/>
        <v> </v>
      </c>
      <c r="M24" s="8"/>
      <c r="N24" s="7" t="str">
        <f t="shared" si="1"/>
        <v> </v>
      </c>
      <c r="O24" s="21"/>
      <c r="P24" s="7" t="str">
        <f t="shared" si="2"/>
        <v> </v>
      </c>
      <c r="Q24" s="21"/>
      <c r="R24" s="30" t="str">
        <f t="shared" si="3"/>
        <v> </v>
      </c>
      <c r="S24" s="21"/>
      <c r="T24" s="27"/>
      <c r="U24" s="23"/>
    </row>
    <row r="25" spans="1:21" ht="13.5">
      <c r="A25" s="11" t="s">
        <v>17</v>
      </c>
      <c r="B25" s="2">
        <v>4506</v>
      </c>
      <c r="C25" s="2">
        <v>1913</v>
      </c>
      <c r="D25" s="2">
        <v>2593</v>
      </c>
      <c r="E25" s="2">
        <v>5397</v>
      </c>
      <c r="F25" s="2">
        <v>2174</v>
      </c>
      <c r="G25" s="2">
        <v>3223</v>
      </c>
      <c r="H25" s="7" t="str">
        <f t="shared" si="0"/>
        <v> </v>
      </c>
      <c r="I25" s="8">
        <v>891</v>
      </c>
      <c r="J25" s="7" t="str">
        <f t="shared" si="0"/>
        <v> </v>
      </c>
      <c r="K25" s="8">
        <v>261</v>
      </c>
      <c r="L25" s="7" t="str">
        <f t="shared" si="0"/>
        <v> </v>
      </c>
      <c r="M25" s="8">
        <v>630</v>
      </c>
      <c r="N25" s="7" t="str">
        <f t="shared" si="1"/>
        <v> </v>
      </c>
      <c r="O25" s="21">
        <v>19.8</v>
      </c>
      <c r="P25" s="7" t="str">
        <f t="shared" si="2"/>
        <v> </v>
      </c>
      <c r="Q25" s="21">
        <v>13.6</v>
      </c>
      <c r="R25" s="30" t="str">
        <f t="shared" si="3"/>
        <v> </v>
      </c>
      <c r="S25" s="21">
        <v>24.3</v>
      </c>
      <c r="T25" s="27">
        <v>4.5</v>
      </c>
      <c r="U25" s="23">
        <v>5.4</v>
      </c>
    </row>
    <row r="26" spans="1:21" ht="13.5">
      <c r="A26" s="11" t="s">
        <v>18</v>
      </c>
      <c r="B26" s="2">
        <v>3927</v>
      </c>
      <c r="C26" s="2">
        <v>1618</v>
      </c>
      <c r="D26" s="2">
        <v>2309</v>
      </c>
      <c r="E26" s="2">
        <v>4144</v>
      </c>
      <c r="F26" s="2">
        <v>1696</v>
      </c>
      <c r="G26" s="2">
        <v>2448</v>
      </c>
      <c r="H26" s="7" t="str">
        <f t="shared" si="0"/>
        <v> </v>
      </c>
      <c r="I26" s="8">
        <v>217</v>
      </c>
      <c r="J26" s="7" t="str">
        <f t="shared" si="0"/>
        <v> </v>
      </c>
      <c r="K26" s="8">
        <v>78</v>
      </c>
      <c r="L26" s="7" t="str">
        <f t="shared" si="0"/>
        <v> </v>
      </c>
      <c r="M26" s="8">
        <v>139</v>
      </c>
      <c r="N26" s="7" t="str">
        <f t="shared" si="1"/>
        <v> </v>
      </c>
      <c r="O26" s="21">
        <v>5.5</v>
      </c>
      <c r="P26" s="7" t="str">
        <f t="shared" si="2"/>
        <v> </v>
      </c>
      <c r="Q26" s="21">
        <v>4.8</v>
      </c>
      <c r="R26" s="30" t="str">
        <f t="shared" si="3"/>
        <v> </v>
      </c>
      <c r="S26" s="21">
        <v>6</v>
      </c>
      <c r="T26" s="27">
        <v>3.9</v>
      </c>
      <c r="U26" s="23">
        <v>4.1</v>
      </c>
    </row>
    <row r="27" spans="1:21" ht="13.5">
      <c r="A27" s="11" t="s">
        <v>19</v>
      </c>
      <c r="B27" s="2">
        <v>2775</v>
      </c>
      <c r="C27" s="2">
        <v>1063</v>
      </c>
      <c r="D27" s="2">
        <v>1712</v>
      </c>
      <c r="E27" s="2">
        <v>3344</v>
      </c>
      <c r="F27" s="2">
        <v>1301</v>
      </c>
      <c r="G27" s="2">
        <v>2043</v>
      </c>
      <c r="H27" s="7" t="str">
        <f t="shared" si="0"/>
        <v> </v>
      </c>
      <c r="I27" s="8">
        <v>569</v>
      </c>
      <c r="J27" s="7" t="str">
        <f t="shared" si="0"/>
        <v> </v>
      </c>
      <c r="K27" s="8">
        <v>238</v>
      </c>
      <c r="L27" s="7" t="str">
        <f t="shared" si="0"/>
        <v> </v>
      </c>
      <c r="M27" s="8">
        <v>331</v>
      </c>
      <c r="N27" s="7" t="str">
        <f t="shared" si="1"/>
        <v> </v>
      </c>
      <c r="O27" s="21">
        <v>20.5</v>
      </c>
      <c r="P27" s="7" t="str">
        <f t="shared" si="2"/>
        <v> </v>
      </c>
      <c r="Q27" s="21">
        <v>22.4</v>
      </c>
      <c r="R27" s="30" t="str">
        <f t="shared" si="3"/>
        <v> </v>
      </c>
      <c r="S27" s="21">
        <v>19.3</v>
      </c>
      <c r="T27" s="27">
        <v>2.8</v>
      </c>
      <c r="U27" s="23">
        <v>3.3</v>
      </c>
    </row>
    <row r="28" spans="1:21" ht="13.5">
      <c r="A28" s="11" t="s">
        <v>20</v>
      </c>
      <c r="B28" s="2">
        <v>1530</v>
      </c>
      <c r="C28" s="2">
        <v>540</v>
      </c>
      <c r="D28" s="2">
        <v>990</v>
      </c>
      <c r="E28" s="2">
        <v>2025</v>
      </c>
      <c r="F28" s="2">
        <v>690</v>
      </c>
      <c r="G28" s="2">
        <v>1335</v>
      </c>
      <c r="H28" s="7" t="str">
        <f t="shared" si="0"/>
        <v> </v>
      </c>
      <c r="I28" s="8">
        <v>495</v>
      </c>
      <c r="J28" s="7" t="str">
        <f t="shared" si="0"/>
        <v> </v>
      </c>
      <c r="K28" s="8">
        <v>150</v>
      </c>
      <c r="L28" s="7" t="str">
        <f t="shared" si="0"/>
        <v> </v>
      </c>
      <c r="M28" s="8">
        <v>345</v>
      </c>
      <c r="N28" s="7" t="str">
        <f t="shared" si="1"/>
        <v> </v>
      </c>
      <c r="O28" s="21">
        <v>32.4</v>
      </c>
      <c r="P28" s="7" t="str">
        <f t="shared" si="2"/>
        <v> </v>
      </c>
      <c r="Q28" s="21">
        <v>27.8</v>
      </c>
      <c r="R28" s="30" t="str">
        <f t="shared" si="3"/>
        <v> </v>
      </c>
      <c r="S28" s="21">
        <v>34.8</v>
      </c>
      <c r="T28" s="27">
        <v>1.5</v>
      </c>
      <c r="U28" s="23">
        <v>2</v>
      </c>
    </row>
    <row r="29" spans="1:21" ht="14.25" thickBot="1">
      <c r="A29" s="17" t="s">
        <v>21</v>
      </c>
      <c r="B29" s="4">
        <v>727</v>
      </c>
      <c r="C29" s="4">
        <v>237</v>
      </c>
      <c r="D29" s="4">
        <v>490</v>
      </c>
      <c r="E29" s="4">
        <v>1146</v>
      </c>
      <c r="F29" s="4">
        <v>343</v>
      </c>
      <c r="G29" s="4">
        <v>803</v>
      </c>
      <c r="H29" s="14" t="str">
        <f t="shared" si="0"/>
        <v> </v>
      </c>
      <c r="I29" s="15">
        <v>419</v>
      </c>
      <c r="J29" s="14" t="str">
        <f t="shared" si="0"/>
        <v> </v>
      </c>
      <c r="K29" s="15">
        <v>106</v>
      </c>
      <c r="L29" s="14" t="str">
        <f t="shared" si="0"/>
        <v> </v>
      </c>
      <c r="M29" s="15">
        <v>313</v>
      </c>
      <c r="N29" s="14" t="str">
        <f t="shared" si="1"/>
        <v> </v>
      </c>
      <c r="O29" s="24">
        <v>57.6</v>
      </c>
      <c r="P29" s="14" t="str">
        <f t="shared" si="2"/>
        <v> </v>
      </c>
      <c r="Q29" s="24">
        <v>44.7</v>
      </c>
      <c r="R29" s="31" t="str">
        <f t="shared" si="3"/>
        <v> </v>
      </c>
      <c r="S29" s="24">
        <v>63.9</v>
      </c>
      <c r="T29" s="29">
        <v>0.7</v>
      </c>
      <c r="U29" s="25">
        <v>1.1</v>
      </c>
    </row>
    <row r="30" spans="11:20" ht="13.5" customHeight="1">
      <c r="K30" s="3"/>
      <c r="L30" s="3"/>
      <c r="M30" s="18"/>
      <c r="N30" s="3"/>
      <c r="O30" s="19"/>
      <c r="P30" s="3"/>
      <c r="Q30" s="3"/>
      <c r="R30" s="3"/>
      <c r="S30" s="19"/>
      <c r="T30" s="3"/>
    </row>
    <row r="31" spans="1:20" ht="13.5">
      <c r="A31" s="36" t="s">
        <v>40</v>
      </c>
      <c r="B31" s="36"/>
      <c r="C31" s="36"/>
      <c r="K31" s="3"/>
      <c r="L31" s="3"/>
      <c r="M31" s="3"/>
      <c r="N31" s="3"/>
      <c r="O31" s="3"/>
      <c r="P31" s="3"/>
      <c r="Q31" s="3"/>
      <c r="R31" s="3"/>
      <c r="S31" s="3"/>
      <c r="T31" s="3"/>
    </row>
  </sheetData>
  <mergeCells count="17">
    <mergeCell ref="T5:T6"/>
    <mergeCell ref="U5:U6"/>
    <mergeCell ref="T4:U4"/>
    <mergeCell ref="H5:M5"/>
    <mergeCell ref="P6:Q6"/>
    <mergeCell ref="R6:S6"/>
    <mergeCell ref="J6:K6"/>
    <mergeCell ref="L6:M6"/>
    <mergeCell ref="N6:O6"/>
    <mergeCell ref="A31:C31"/>
    <mergeCell ref="A4:A6"/>
    <mergeCell ref="B5:D5"/>
    <mergeCell ref="E5:G5"/>
    <mergeCell ref="B4:G4"/>
    <mergeCell ref="H6:I6"/>
    <mergeCell ref="N5:S5"/>
    <mergeCell ref="H4:S4"/>
  </mergeCells>
  <printOptions/>
  <pageMargins left="0.75" right="0.75" top="1" bottom="1" header="0.512" footer="0.512"/>
  <pageSetup horizontalDpi="400" verticalDpi="4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（株）鶴岡電子計算センター</cp:lastModifiedBy>
  <cp:lastPrinted>2000-03-09T05:46:10Z</cp:lastPrinted>
  <dcterms:created xsi:type="dcterms:W3CDTF">1997-01-08T22:48:59Z</dcterms:created>
  <dcterms:modified xsi:type="dcterms:W3CDTF">2000-03-13T02:16:02Z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