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<sst xmlns="http://schemas.openxmlformats.org/spreadsheetml/2006/main" count="54" uniqueCount="34">
  <si>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男</t>
  </si>
  <si>
    <t>女</t>
  </si>
  <si>
    <t>人</t>
  </si>
  <si>
    <t>労働力人口</t>
  </si>
  <si>
    <t>主に仕事</t>
  </si>
  <si>
    <t>休業者</t>
  </si>
  <si>
    <t>完全失業者</t>
  </si>
  <si>
    <t>非労働力人口</t>
  </si>
  <si>
    <t>家事</t>
  </si>
  <si>
    <t>通学</t>
  </si>
  <si>
    <t>その他</t>
  </si>
  <si>
    <t>家事のほか仕事</t>
  </si>
  <si>
    <t>通学のかたわら仕事</t>
  </si>
  <si>
    <t>平成２年鶴岡市人口統計</t>
  </si>
  <si>
    <t>付表７　労働力状態（８区分）、男女別１５歳以上人口の推移（昭和６０年、平成２年）</t>
  </si>
  <si>
    <t>労働力状態（８区分）</t>
  </si>
  <si>
    <t>実数</t>
  </si>
  <si>
    <t>昭和６０年</t>
  </si>
  <si>
    <t>平成２年</t>
  </si>
  <si>
    <t>総数</t>
  </si>
  <si>
    <t>総数１）</t>
  </si>
  <si>
    <t>就業者数</t>
  </si>
  <si>
    <t>１)労働力状態「不詳」を含む。</t>
  </si>
  <si>
    <t>男</t>
  </si>
  <si>
    <t>女</t>
  </si>
  <si>
    <t>増減数</t>
  </si>
  <si>
    <t>増減率</t>
  </si>
  <si>
    <t>（再掲）１５～６４歳</t>
  </si>
  <si>
    <t>昭和６０年～平成２年の増減</t>
  </si>
  <si>
    <t>平成２年</t>
  </si>
  <si>
    <t>男</t>
  </si>
  <si>
    <t>男</t>
  </si>
  <si>
    <t>人</t>
  </si>
  <si>
    <t>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</si>
</sst>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&quot;#,##0"/>
    <numFmt numFmtId="177" formatCode="#,##0;&quot;△ &quot;#,##0"/>
    <numFmt numFmtId="178" formatCode="0.00;&quot;△ &quot;0.00"/>
    <numFmt numFmtId="179" formatCode="0.00;&quot; &quot;0.00"/>
    <numFmt numFmtId="180" formatCode="0_ "/>
    <numFmt numFmtId="181" formatCode="0.0;&quot; &quot;0.0"/>
    <numFmt numFmtId="182" formatCode="0;&quot; &quot;0"/>
    <numFmt numFmtId="183" formatCode="#,##0.0;&quot;△ &quot;#,##0.0"/>
    <numFmt numFmtId="184" formatCode="#,##0.00;&quot;△ &quot;#,##0.00"/>
    <numFmt numFmtId="18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horizontal="right" shrinkToFit="1"/>
    </xf>
    <xf numFmtId="0" fontId="0" fillId="0" borderId="2" xfId="0" applyBorder="1" applyAlignment="1">
      <alignment horizontal="right"/>
    </xf>
    <xf numFmtId="177" fontId="0" fillId="0" borderId="3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/>
    </xf>
    <xf numFmtId="177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177" fontId="0" fillId="0" borderId="6" xfId="0" applyNumberFormat="1" applyFill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0" fontId="0" fillId="0" borderId="0" xfId="0" applyBorder="1" applyAlignment="1">
      <alignment/>
    </xf>
    <xf numFmtId="177" fontId="0" fillId="0" borderId="3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0" fillId="0" borderId="7" xfId="0" applyNumberFormat="1" applyFill="1" applyBorder="1" applyAlignment="1">
      <alignment horizontal="right"/>
    </xf>
    <xf numFmtId="177" fontId="0" fillId="0" borderId="14" xfId="0" applyNumberFormat="1" applyFill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77" fontId="0" fillId="0" borderId="0" xfId="0" applyNumberFormat="1" applyFill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85" fontId="0" fillId="0" borderId="5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1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.875" style="0" customWidth="1"/>
    <col min="2" max="3" width="1.75390625" style="0" customWidth="1"/>
    <col min="4" max="4" width="16.625" style="0" customWidth="1"/>
    <col min="5" max="10" width="9.125" style="0" customWidth="1"/>
    <col min="11" max="11" width="3.625" style="0" customWidth="1"/>
    <col min="12" max="12" width="6.125" style="0" customWidth="1"/>
    <col min="13" max="13" width="3.625" style="0" customWidth="1"/>
    <col min="14" max="14" width="6.125" style="0" customWidth="1"/>
    <col min="15" max="15" width="3.625" style="0" customWidth="1"/>
    <col min="16" max="16" width="6.125" style="0" customWidth="1"/>
    <col min="17" max="17" width="3.625" style="0" customWidth="1"/>
    <col min="18" max="18" width="6.125" style="0" customWidth="1"/>
    <col min="19" max="19" width="3.625" style="0" customWidth="1"/>
    <col min="20" max="20" width="6.125" style="0" customWidth="1"/>
    <col min="21" max="21" width="3.625" style="0" customWidth="1"/>
    <col min="22" max="22" width="6.125" style="0" customWidth="1"/>
    <col min="23" max="25" width="9.125" style="0" customWidth="1"/>
  </cols>
  <sheetData>
    <row r="1" ht="13.5">
      <c r="A1" t="s">
        <v>13</v>
      </c>
    </row>
    <row r="3" spans="1:12" ht="18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25" ht="19.5" customHeight="1">
      <c r="A4" s="58" t="s">
        <v>15</v>
      </c>
      <c r="B4" s="59"/>
      <c r="C4" s="59"/>
      <c r="D4" s="60"/>
      <c r="E4" s="74" t="s">
        <v>16</v>
      </c>
      <c r="F4" s="75"/>
      <c r="G4" s="75"/>
      <c r="H4" s="75"/>
      <c r="I4" s="75"/>
      <c r="J4" s="76"/>
      <c r="K4" s="48" t="s">
        <v>28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86" t="s">
        <v>27</v>
      </c>
      <c r="X4" s="87"/>
      <c r="Y4" s="88"/>
    </row>
    <row r="5" spans="1:25" ht="19.5" customHeight="1">
      <c r="A5" s="61"/>
      <c r="B5" s="62"/>
      <c r="C5" s="62"/>
      <c r="D5" s="63"/>
      <c r="E5" s="77" t="s">
        <v>17</v>
      </c>
      <c r="F5" s="78"/>
      <c r="G5" s="79"/>
      <c r="H5" s="77" t="s">
        <v>18</v>
      </c>
      <c r="I5" s="78"/>
      <c r="J5" s="79"/>
      <c r="K5" s="51" t="s">
        <v>25</v>
      </c>
      <c r="L5" s="52"/>
      <c r="M5" s="52"/>
      <c r="N5" s="52"/>
      <c r="O5" s="52"/>
      <c r="P5" s="53"/>
      <c r="Q5" s="51" t="s">
        <v>26</v>
      </c>
      <c r="R5" s="52"/>
      <c r="S5" s="52"/>
      <c r="T5" s="52"/>
      <c r="U5" s="52"/>
      <c r="V5" s="53"/>
      <c r="W5" s="77" t="s">
        <v>29</v>
      </c>
      <c r="X5" s="78"/>
      <c r="Y5" s="89"/>
    </row>
    <row r="6" spans="1:25" ht="13.5" customHeight="1">
      <c r="A6" s="61"/>
      <c r="B6" s="62"/>
      <c r="C6" s="62"/>
      <c r="D6" s="63"/>
      <c r="E6" s="80" t="s">
        <v>19</v>
      </c>
      <c r="F6" s="82" t="s">
        <v>0</v>
      </c>
      <c r="G6" s="82" t="s">
        <v>1</v>
      </c>
      <c r="H6" s="80" t="s">
        <v>19</v>
      </c>
      <c r="I6" s="82" t="s">
        <v>0</v>
      </c>
      <c r="J6" s="82" t="s">
        <v>1</v>
      </c>
      <c r="K6" s="66" t="s">
        <v>19</v>
      </c>
      <c r="L6" s="67"/>
      <c r="M6" s="69" t="s">
        <v>23</v>
      </c>
      <c r="N6" s="70"/>
      <c r="O6" s="69" t="s">
        <v>24</v>
      </c>
      <c r="P6" s="70"/>
      <c r="Q6" s="66" t="s">
        <v>19</v>
      </c>
      <c r="R6" s="67"/>
      <c r="S6" s="69" t="s">
        <v>30</v>
      </c>
      <c r="T6" s="70"/>
      <c r="U6" s="69" t="s">
        <v>24</v>
      </c>
      <c r="V6" s="70"/>
      <c r="W6" s="80" t="s">
        <v>19</v>
      </c>
      <c r="X6" s="67" t="s">
        <v>31</v>
      </c>
      <c r="Y6" s="56" t="s">
        <v>1</v>
      </c>
    </row>
    <row r="7" spans="1:25" ht="13.5" customHeight="1">
      <c r="A7" s="64"/>
      <c r="B7" s="45"/>
      <c r="C7" s="45"/>
      <c r="D7" s="65"/>
      <c r="E7" s="81"/>
      <c r="F7" s="83"/>
      <c r="G7" s="83"/>
      <c r="H7" s="81"/>
      <c r="I7" s="83"/>
      <c r="J7" s="83"/>
      <c r="K7" s="68"/>
      <c r="L7" s="65"/>
      <c r="M7" s="71"/>
      <c r="N7" s="72"/>
      <c r="O7" s="71"/>
      <c r="P7" s="72"/>
      <c r="Q7" s="68"/>
      <c r="R7" s="65"/>
      <c r="S7" s="71"/>
      <c r="T7" s="72"/>
      <c r="U7" s="71"/>
      <c r="V7" s="72"/>
      <c r="W7" s="81"/>
      <c r="X7" s="65"/>
      <c r="Y7" s="57"/>
    </row>
    <row r="8" spans="1:25" ht="13.5">
      <c r="A8" s="19"/>
      <c r="B8" s="22"/>
      <c r="C8" s="22"/>
      <c r="D8" s="15"/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2"/>
      <c r="L8" s="37" t="s">
        <v>32</v>
      </c>
      <c r="M8" s="2"/>
      <c r="N8" s="37" t="s">
        <v>32</v>
      </c>
      <c r="O8" s="2"/>
      <c r="P8" s="37" t="s">
        <v>32</v>
      </c>
      <c r="Q8" s="2"/>
      <c r="R8" s="37" t="s">
        <v>33</v>
      </c>
      <c r="S8" s="2"/>
      <c r="T8" s="37" t="s">
        <v>33</v>
      </c>
      <c r="U8" s="2"/>
      <c r="V8" s="37" t="s">
        <v>33</v>
      </c>
      <c r="W8" s="38" t="s">
        <v>32</v>
      </c>
      <c r="X8" s="38" t="s">
        <v>32</v>
      </c>
      <c r="Y8" s="39" t="s">
        <v>32</v>
      </c>
    </row>
    <row r="9" spans="1:25" ht="13.5" customHeight="1">
      <c r="A9" s="73" t="s">
        <v>20</v>
      </c>
      <c r="B9" s="54"/>
      <c r="C9" s="54"/>
      <c r="D9" s="55"/>
      <c r="E9" s="3">
        <v>79774</v>
      </c>
      <c r="F9" s="3">
        <v>37269</v>
      </c>
      <c r="G9" s="3">
        <v>42505</v>
      </c>
      <c r="H9" s="3">
        <v>81545</v>
      </c>
      <c r="I9" s="3">
        <v>38041</v>
      </c>
      <c r="J9" s="3">
        <v>43504</v>
      </c>
      <c r="K9" s="4"/>
      <c r="L9" s="5">
        <v>1771</v>
      </c>
      <c r="M9" s="4"/>
      <c r="N9" s="5">
        <v>772</v>
      </c>
      <c r="O9" s="4"/>
      <c r="P9" s="5">
        <v>999</v>
      </c>
      <c r="Q9" s="4"/>
      <c r="R9" s="41">
        <v>2.2</v>
      </c>
      <c r="S9" s="4"/>
      <c r="T9" s="42">
        <v>2.1</v>
      </c>
      <c r="U9" s="4"/>
      <c r="V9" s="42">
        <v>2.4</v>
      </c>
      <c r="W9" s="13">
        <v>65489</v>
      </c>
      <c r="X9" s="5">
        <v>31837</v>
      </c>
      <c r="Y9" s="40">
        <v>33652</v>
      </c>
    </row>
    <row r="10" spans="1:25" ht="18" customHeight="1">
      <c r="A10" s="20"/>
      <c r="B10" s="23"/>
      <c r="C10" s="23"/>
      <c r="D10" s="17"/>
      <c r="E10" s="3"/>
      <c r="F10" s="3"/>
      <c r="G10" s="3"/>
      <c r="H10" s="3"/>
      <c r="I10" s="3"/>
      <c r="J10" s="3"/>
      <c r="K10" s="7"/>
      <c r="L10" s="5"/>
      <c r="M10" s="4"/>
      <c r="N10" s="5"/>
      <c r="O10" s="4"/>
      <c r="P10" s="6"/>
      <c r="Q10" s="4"/>
      <c r="R10" s="41"/>
      <c r="S10" s="4"/>
      <c r="T10" s="42"/>
      <c r="U10" s="4"/>
      <c r="V10" s="42"/>
      <c r="W10" s="13"/>
      <c r="X10" s="5"/>
      <c r="Y10" s="40"/>
    </row>
    <row r="11" spans="1:25" ht="13.5">
      <c r="A11" s="33"/>
      <c r="B11" s="54" t="s">
        <v>3</v>
      </c>
      <c r="C11" s="54"/>
      <c r="D11" s="55"/>
      <c r="E11" s="3">
        <v>51273</v>
      </c>
      <c r="F11" s="3">
        <v>28767</v>
      </c>
      <c r="G11" s="3">
        <v>22506</v>
      </c>
      <c r="H11" s="3">
        <v>52200</v>
      </c>
      <c r="I11" s="3">
        <v>28806</v>
      </c>
      <c r="J11" s="3">
        <v>23394</v>
      </c>
      <c r="K11" s="8" t="str">
        <f>IF(L11&lt;0,"△","　")</f>
        <v>　</v>
      </c>
      <c r="L11" s="9">
        <v>927</v>
      </c>
      <c r="M11" s="8" t="str">
        <f>IF(N11&lt;0,"△","　")</f>
        <v>　</v>
      </c>
      <c r="N11" s="5">
        <v>39</v>
      </c>
      <c r="O11" s="8" t="str">
        <f>IF(P11&lt;0,"△","　")</f>
        <v>　</v>
      </c>
      <c r="P11" s="9">
        <v>888</v>
      </c>
      <c r="Q11" s="8" t="str">
        <f>IF(R11&lt;0,"△","　")</f>
        <v>　</v>
      </c>
      <c r="R11" s="42">
        <v>1.8</v>
      </c>
      <c r="S11" s="8" t="str">
        <f>IF(T11&lt;0,"△","　")</f>
        <v>　</v>
      </c>
      <c r="T11" s="42">
        <v>0.1</v>
      </c>
      <c r="U11" s="8" t="str">
        <f>IF(V11&lt;0,"△","　")</f>
        <v>　</v>
      </c>
      <c r="V11" s="42">
        <v>3.9</v>
      </c>
      <c r="W11" s="13">
        <v>48917</v>
      </c>
      <c r="X11" s="5">
        <v>26788</v>
      </c>
      <c r="Y11" s="40">
        <v>22129</v>
      </c>
    </row>
    <row r="12" spans="1:25" ht="18" customHeight="1">
      <c r="A12" s="21"/>
      <c r="B12" s="24"/>
      <c r="C12" s="24"/>
      <c r="D12" s="18"/>
      <c r="E12" s="3"/>
      <c r="F12" s="3"/>
      <c r="G12" s="3"/>
      <c r="H12" s="3"/>
      <c r="I12" s="3"/>
      <c r="J12" s="3"/>
      <c r="K12" s="8"/>
      <c r="L12" s="9"/>
      <c r="M12" s="8"/>
      <c r="N12" s="5"/>
      <c r="O12" s="8"/>
      <c r="P12" s="9"/>
      <c r="Q12" s="8"/>
      <c r="R12" s="42"/>
      <c r="S12" s="8"/>
      <c r="T12" s="42"/>
      <c r="U12" s="8"/>
      <c r="V12" s="42"/>
      <c r="W12" s="13"/>
      <c r="X12" s="5"/>
      <c r="Y12" s="40"/>
    </row>
    <row r="13" spans="1:25" ht="13.5">
      <c r="A13" s="21"/>
      <c r="B13" s="12"/>
      <c r="C13" s="54" t="s">
        <v>21</v>
      </c>
      <c r="D13" s="55"/>
      <c r="E13" s="3">
        <v>49717</v>
      </c>
      <c r="F13" s="3">
        <v>27691</v>
      </c>
      <c r="G13" s="3">
        <v>22026</v>
      </c>
      <c r="H13" s="3">
        <v>50975</v>
      </c>
      <c r="I13" s="3">
        <v>27925</v>
      </c>
      <c r="J13" s="3">
        <v>23050</v>
      </c>
      <c r="K13" s="8" t="str">
        <f aca="true" t="shared" si="0" ref="K13:K22">IF(L13&lt;0,"△","　")</f>
        <v>　</v>
      </c>
      <c r="L13" s="9">
        <v>1258</v>
      </c>
      <c r="M13" s="8" t="str">
        <f>IF(N13&lt;0,"△","　")</f>
        <v>　</v>
      </c>
      <c r="N13" s="5">
        <v>234</v>
      </c>
      <c r="O13" s="8" t="str">
        <f>IF(P13&lt;0,"△","　")</f>
        <v>　</v>
      </c>
      <c r="P13" s="9">
        <v>1024</v>
      </c>
      <c r="Q13" s="8" t="str">
        <f aca="true" t="shared" si="1" ref="Q13:Q23">IF(R13&lt;0,"△","　")</f>
        <v>　</v>
      </c>
      <c r="R13" s="42">
        <v>2.5</v>
      </c>
      <c r="S13" s="8" t="str">
        <f>IF(T13&lt;0,"△","　")</f>
        <v>　</v>
      </c>
      <c r="T13" s="42">
        <v>0.8</v>
      </c>
      <c r="U13" s="8" t="str">
        <f>IF(V13&lt;0,"△","　")</f>
        <v>　</v>
      </c>
      <c r="V13" s="42">
        <v>4.6</v>
      </c>
      <c r="W13" s="13">
        <v>47784</v>
      </c>
      <c r="X13" s="5">
        <v>25984</v>
      </c>
      <c r="Y13" s="40">
        <v>21800</v>
      </c>
    </row>
    <row r="14" spans="1:25" ht="13.5">
      <c r="A14" s="21"/>
      <c r="B14" s="24"/>
      <c r="C14" s="12"/>
      <c r="D14" s="16" t="s">
        <v>4</v>
      </c>
      <c r="E14" s="3">
        <v>42615</v>
      </c>
      <c r="F14" s="3">
        <v>26975</v>
      </c>
      <c r="G14" s="3">
        <v>15640</v>
      </c>
      <c r="H14" s="3">
        <v>44068</v>
      </c>
      <c r="I14" s="3">
        <v>27175</v>
      </c>
      <c r="J14" s="3">
        <v>16893</v>
      </c>
      <c r="K14" s="8" t="str">
        <f t="shared" si="0"/>
        <v>　</v>
      </c>
      <c r="L14" s="9">
        <v>1453</v>
      </c>
      <c r="M14" s="8" t="str">
        <f>IF(N14&lt;0,"△","　")</f>
        <v>　</v>
      </c>
      <c r="N14" s="5">
        <v>200</v>
      </c>
      <c r="O14" s="8" t="str">
        <f>IF(P14&lt;0,"△","　")</f>
        <v>　</v>
      </c>
      <c r="P14" s="9">
        <v>1253</v>
      </c>
      <c r="Q14" s="8" t="str">
        <f t="shared" si="1"/>
        <v>　</v>
      </c>
      <c r="R14" s="42">
        <v>3.4</v>
      </c>
      <c r="S14" s="8" t="str">
        <f>IF(T14&lt;0,"△","　")</f>
        <v>　</v>
      </c>
      <c r="T14" s="42">
        <v>0.7</v>
      </c>
      <c r="U14" s="8" t="str">
        <f>IF(V14&lt;0,"△","　")</f>
        <v>　</v>
      </c>
      <c r="V14" s="42">
        <v>8</v>
      </c>
      <c r="W14" s="13">
        <v>41840</v>
      </c>
      <c r="X14" s="5">
        <v>25455</v>
      </c>
      <c r="Y14" s="29">
        <v>16385</v>
      </c>
    </row>
    <row r="15" spans="1:25" ht="13.5">
      <c r="A15" s="21"/>
      <c r="B15" s="24"/>
      <c r="C15" s="24"/>
      <c r="D15" s="36" t="s">
        <v>11</v>
      </c>
      <c r="E15" s="3">
        <v>6488</v>
      </c>
      <c r="F15" s="3">
        <v>290</v>
      </c>
      <c r="G15" s="3">
        <v>6198</v>
      </c>
      <c r="H15" s="3">
        <v>6161</v>
      </c>
      <c r="I15" s="3">
        <v>301</v>
      </c>
      <c r="J15" s="3">
        <v>5860</v>
      </c>
      <c r="K15" s="8" t="str">
        <f>IF(L15&lt;0,"△","　")</f>
        <v>△</v>
      </c>
      <c r="L15" s="9">
        <v>-327</v>
      </c>
      <c r="M15" s="8" t="str">
        <f>IF(N15&lt;0,"△","　")</f>
        <v>　</v>
      </c>
      <c r="N15" s="5">
        <v>11</v>
      </c>
      <c r="O15" s="8" t="str">
        <f>IF(P15&lt;0,"△","　")</f>
        <v>△</v>
      </c>
      <c r="P15" s="9">
        <v>-338</v>
      </c>
      <c r="Q15" s="8" t="str">
        <f t="shared" si="1"/>
        <v>△</v>
      </c>
      <c r="R15" s="42">
        <v>-5</v>
      </c>
      <c r="S15" s="8" t="str">
        <f aca="true" t="shared" si="2" ref="S15:S23">IF(T15&lt;0,"△","　")</f>
        <v>　</v>
      </c>
      <c r="T15" s="42">
        <v>3.8</v>
      </c>
      <c r="U15" s="8" t="str">
        <f aca="true" t="shared" si="3" ref="U15:U23">IF(V15&lt;0,"△","　")</f>
        <v>△</v>
      </c>
      <c r="V15" s="42">
        <v>-5.5</v>
      </c>
      <c r="W15" s="13">
        <v>5285</v>
      </c>
      <c r="X15" s="5">
        <v>147</v>
      </c>
      <c r="Y15" s="29">
        <v>5138</v>
      </c>
    </row>
    <row r="16" spans="1:25" ht="13.5">
      <c r="A16" s="21"/>
      <c r="B16" s="24"/>
      <c r="C16" s="24"/>
      <c r="D16" s="36" t="s">
        <v>12</v>
      </c>
      <c r="E16" s="3">
        <v>155</v>
      </c>
      <c r="F16" s="3">
        <v>115</v>
      </c>
      <c r="G16" s="3">
        <v>40</v>
      </c>
      <c r="H16" s="3">
        <v>222</v>
      </c>
      <c r="I16" s="3">
        <v>131</v>
      </c>
      <c r="J16" s="3">
        <v>91</v>
      </c>
      <c r="K16" s="8" t="str">
        <f t="shared" si="0"/>
        <v>　</v>
      </c>
      <c r="L16" s="9">
        <v>67</v>
      </c>
      <c r="M16" s="8" t="str">
        <f aca="true" t="shared" si="4" ref="M16:M22">IF(N16&lt;0,"△","　")</f>
        <v>　</v>
      </c>
      <c r="N16" s="5">
        <v>16</v>
      </c>
      <c r="O16" s="8" t="str">
        <f>IF(P16&lt;0,"△","　")</f>
        <v>　</v>
      </c>
      <c r="P16" s="9">
        <v>51</v>
      </c>
      <c r="Q16" s="8" t="str">
        <f t="shared" si="1"/>
        <v>　</v>
      </c>
      <c r="R16" s="42">
        <v>43.2</v>
      </c>
      <c r="S16" s="8" t="str">
        <f t="shared" si="2"/>
        <v>　</v>
      </c>
      <c r="T16" s="42">
        <v>13.9</v>
      </c>
      <c r="U16" s="8" t="str">
        <f t="shared" si="3"/>
        <v>　</v>
      </c>
      <c r="V16" s="42">
        <v>127.5</v>
      </c>
      <c r="W16" s="13">
        <v>222</v>
      </c>
      <c r="X16" s="5">
        <v>131</v>
      </c>
      <c r="Y16" s="29">
        <v>91</v>
      </c>
    </row>
    <row r="17" spans="1:25" ht="13.5">
      <c r="A17" s="21"/>
      <c r="B17" s="24"/>
      <c r="C17" s="24"/>
      <c r="D17" s="16" t="s">
        <v>5</v>
      </c>
      <c r="E17" s="3">
        <v>459</v>
      </c>
      <c r="F17" s="3">
        <v>311</v>
      </c>
      <c r="G17" s="3">
        <v>148</v>
      </c>
      <c r="H17" s="3">
        <v>524</v>
      </c>
      <c r="I17" s="3">
        <v>318</v>
      </c>
      <c r="J17" s="3">
        <v>206</v>
      </c>
      <c r="K17" s="8" t="str">
        <f t="shared" si="0"/>
        <v>　</v>
      </c>
      <c r="L17" s="9">
        <v>65</v>
      </c>
      <c r="M17" s="8" t="str">
        <f t="shared" si="4"/>
        <v>　</v>
      </c>
      <c r="N17" s="5">
        <v>7</v>
      </c>
      <c r="O17" s="8" t="str">
        <f>IF(P17&lt;0,"△","　")</f>
        <v>　</v>
      </c>
      <c r="P17" s="9">
        <v>58</v>
      </c>
      <c r="Q17" s="8" t="str">
        <f t="shared" si="1"/>
        <v>　</v>
      </c>
      <c r="R17" s="42">
        <v>14.2</v>
      </c>
      <c r="S17" s="8" t="str">
        <f t="shared" si="2"/>
        <v>　</v>
      </c>
      <c r="T17" s="42">
        <v>2.3</v>
      </c>
      <c r="U17" s="8" t="str">
        <f t="shared" si="3"/>
        <v>　</v>
      </c>
      <c r="V17" s="42">
        <v>39.2</v>
      </c>
      <c r="W17" s="13">
        <v>437</v>
      </c>
      <c r="X17" s="5">
        <v>251</v>
      </c>
      <c r="Y17" s="29">
        <v>186</v>
      </c>
    </row>
    <row r="18" spans="1:25" ht="13.5">
      <c r="A18" s="21"/>
      <c r="B18" s="24"/>
      <c r="C18" s="54" t="s">
        <v>6</v>
      </c>
      <c r="D18" s="55"/>
      <c r="E18" s="3">
        <v>1556</v>
      </c>
      <c r="F18" s="3">
        <v>1076</v>
      </c>
      <c r="G18" s="3">
        <v>480</v>
      </c>
      <c r="H18" s="3">
        <v>1225</v>
      </c>
      <c r="I18" s="3">
        <v>881</v>
      </c>
      <c r="J18" s="3">
        <v>344</v>
      </c>
      <c r="K18" s="8" t="str">
        <f t="shared" si="0"/>
        <v>△</v>
      </c>
      <c r="L18" s="9">
        <v>-331</v>
      </c>
      <c r="M18" s="8" t="str">
        <f t="shared" si="4"/>
        <v>△</v>
      </c>
      <c r="N18" s="44">
        <v>-195</v>
      </c>
      <c r="O18" s="8" t="str">
        <f aca="true" t="shared" si="5" ref="O18:O23">IF(P18&lt;0,"△","　")</f>
        <v>△</v>
      </c>
      <c r="P18" s="9">
        <v>-136</v>
      </c>
      <c r="Q18" s="8" t="str">
        <f t="shared" si="1"/>
        <v>△</v>
      </c>
      <c r="R18" s="42">
        <v>-21.3</v>
      </c>
      <c r="S18" s="8" t="str">
        <f t="shared" si="2"/>
        <v>△</v>
      </c>
      <c r="T18" s="42">
        <v>-18.1</v>
      </c>
      <c r="U18" s="8" t="str">
        <f t="shared" si="3"/>
        <v>△</v>
      </c>
      <c r="V18" s="42">
        <v>-28.3</v>
      </c>
      <c r="W18" s="13">
        <v>1133</v>
      </c>
      <c r="X18" s="5">
        <v>804</v>
      </c>
      <c r="Y18" s="29">
        <v>329</v>
      </c>
    </row>
    <row r="19" spans="1:25" ht="18" customHeight="1">
      <c r="A19" s="21"/>
      <c r="B19" s="24"/>
      <c r="C19" s="24"/>
      <c r="D19" s="18"/>
      <c r="E19" s="3"/>
      <c r="F19" s="3"/>
      <c r="G19" s="3"/>
      <c r="H19" s="3"/>
      <c r="I19" s="3"/>
      <c r="J19" s="3"/>
      <c r="K19" s="8" t="str">
        <f t="shared" si="0"/>
        <v>　</v>
      </c>
      <c r="L19" s="9"/>
      <c r="M19" s="8" t="str">
        <f t="shared" si="4"/>
        <v>　</v>
      </c>
      <c r="N19" s="5"/>
      <c r="O19" s="8" t="str">
        <f t="shared" si="5"/>
        <v>　</v>
      </c>
      <c r="P19" s="9"/>
      <c r="Q19" s="8" t="str">
        <f t="shared" si="1"/>
        <v>　</v>
      </c>
      <c r="R19" s="42"/>
      <c r="S19" s="8" t="str">
        <f t="shared" si="2"/>
        <v>　</v>
      </c>
      <c r="T19" s="42"/>
      <c r="U19" s="8" t="str">
        <f t="shared" si="3"/>
        <v>　</v>
      </c>
      <c r="V19" s="42"/>
      <c r="W19" s="13"/>
      <c r="X19" s="5"/>
      <c r="Y19" s="29"/>
    </row>
    <row r="20" spans="1:25" ht="13.5">
      <c r="A20" s="21"/>
      <c r="B20" s="54" t="s">
        <v>7</v>
      </c>
      <c r="C20" s="54"/>
      <c r="D20" s="55"/>
      <c r="E20" s="3">
        <v>28463</v>
      </c>
      <c r="F20" s="3">
        <v>8491</v>
      </c>
      <c r="G20" s="3">
        <v>19972</v>
      </c>
      <c r="H20" s="3">
        <v>29328</v>
      </c>
      <c r="I20" s="3">
        <v>9230</v>
      </c>
      <c r="J20" s="3">
        <v>20098</v>
      </c>
      <c r="K20" s="8" t="str">
        <f t="shared" si="0"/>
        <v>　</v>
      </c>
      <c r="L20" s="9">
        <v>865</v>
      </c>
      <c r="M20" s="8" t="str">
        <f t="shared" si="4"/>
        <v>　</v>
      </c>
      <c r="N20" s="5">
        <v>739</v>
      </c>
      <c r="O20" s="8" t="str">
        <f t="shared" si="5"/>
        <v>　</v>
      </c>
      <c r="P20" s="9">
        <v>126</v>
      </c>
      <c r="Q20" s="8" t="str">
        <f t="shared" si="1"/>
        <v>　</v>
      </c>
      <c r="R20" s="42">
        <v>3</v>
      </c>
      <c r="S20" s="8" t="str">
        <f t="shared" si="2"/>
        <v>　</v>
      </c>
      <c r="T20" s="42">
        <v>8.7</v>
      </c>
      <c r="U20" s="8" t="str">
        <f t="shared" si="3"/>
        <v>　</v>
      </c>
      <c r="V20" s="42">
        <v>0.6</v>
      </c>
      <c r="W20" s="13">
        <v>16565</v>
      </c>
      <c r="X20" s="5">
        <v>5046</v>
      </c>
      <c r="Y20" s="29">
        <v>11519</v>
      </c>
    </row>
    <row r="21" spans="1:25" ht="13.5">
      <c r="A21" s="21"/>
      <c r="B21" s="24"/>
      <c r="C21" s="54" t="s">
        <v>8</v>
      </c>
      <c r="D21" s="55"/>
      <c r="E21" s="3">
        <v>12359</v>
      </c>
      <c r="F21" s="3">
        <v>239</v>
      </c>
      <c r="G21" s="3">
        <v>12120</v>
      </c>
      <c r="H21" s="3">
        <v>12898</v>
      </c>
      <c r="I21" s="3">
        <v>475</v>
      </c>
      <c r="J21" s="3">
        <v>12423</v>
      </c>
      <c r="K21" s="8" t="str">
        <f t="shared" si="0"/>
        <v>　</v>
      </c>
      <c r="L21" s="9">
        <v>539</v>
      </c>
      <c r="M21" s="8" t="str">
        <f t="shared" si="4"/>
        <v>　</v>
      </c>
      <c r="N21" s="5">
        <v>236</v>
      </c>
      <c r="O21" s="8" t="str">
        <f t="shared" si="5"/>
        <v>　</v>
      </c>
      <c r="P21" s="9">
        <v>303</v>
      </c>
      <c r="Q21" s="8" t="str">
        <f t="shared" si="1"/>
        <v>　</v>
      </c>
      <c r="R21" s="42">
        <v>4.4</v>
      </c>
      <c r="S21" s="8" t="str">
        <f t="shared" si="2"/>
        <v>　</v>
      </c>
      <c r="T21" s="42">
        <v>98.7</v>
      </c>
      <c r="U21" s="8" t="str">
        <f t="shared" si="3"/>
        <v>　</v>
      </c>
      <c r="V21" s="42">
        <v>2.5</v>
      </c>
      <c r="W21" s="13">
        <v>8347</v>
      </c>
      <c r="X21" s="5">
        <v>178</v>
      </c>
      <c r="Y21" s="29">
        <v>8169</v>
      </c>
    </row>
    <row r="22" spans="1:25" ht="13.5">
      <c r="A22" s="21"/>
      <c r="B22" s="24"/>
      <c r="C22" s="54" t="s">
        <v>9</v>
      </c>
      <c r="D22" s="55"/>
      <c r="E22" s="3">
        <v>6202</v>
      </c>
      <c r="F22" s="3">
        <v>3504</v>
      </c>
      <c r="G22" s="3">
        <v>2698</v>
      </c>
      <c r="H22" s="3">
        <v>6265</v>
      </c>
      <c r="I22" s="3">
        <v>3505</v>
      </c>
      <c r="J22" s="3">
        <v>2760</v>
      </c>
      <c r="K22" s="8" t="str">
        <f t="shared" si="0"/>
        <v>　</v>
      </c>
      <c r="L22" s="9">
        <v>63</v>
      </c>
      <c r="M22" s="8" t="str">
        <f t="shared" si="4"/>
        <v>　</v>
      </c>
      <c r="N22" s="5">
        <v>1</v>
      </c>
      <c r="O22" s="8" t="str">
        <f t="shared" si="5"/>
        <v>　</v>
      </c>
      <c r="P22" s="9">
        <v>62</v>
      </c>
      <c r="Q22" s="8" t="str">
        <f t="shared" si="1"/>
        <v>　</v>
      </c>
      <c r="R22" s="42">
        <v>1</v>
      </c>
      <c r="S22" s="8" t="str">
        <f t="shared" si="2"/>
        <v>　</v>
      </c>
      <c r="T22" s="42">
        <v>0</v>
      </c>
      <c r="U22" s="8" t="str">
        <f t="shared" si="3"/>
        <v>　</v>
      </c>
      <c r="V22" s="42">
        <v>2.3</v>
      </c>
      <c r="W22" s="13">
        <v>6261</v>
      </c>
      <c r="X22" s="5">
        <v>3504</v>
      </c>
      <c r="Y22" s="32">
        <v>2757</v>
      </c>
    </row>
    <row r="23" spans="1:25" ht="14.25" thickBot="1">
      <c r="A23" s="25"/>
      <c r="B23" s="26"/>
      <c r="C23" s="84" t="s">
        <v>10</v>
      </c>
      <c r="D23" s="85"/>
      <c r="E23" s="10">
        <v>9902</v>
      </c>
      <c r="F23" s="10">
        <v>4748</v>
      </c>
      <c r="G23" s="10">
        <v>5154</v>
      </c>
      <c r="H23" s="10">
        <v>10165</v>
      </c>
      <c r="I23" s="10">
        <v>5250</v>
      </c>
      <c r="J23" s="10">
        <v>4915</v>
      </c>
      <c r="K23" s="27"/>
      <c r="L23" s="28">
        <v>263</v>
      </c>
      <c r="M23" s="27"/>
      <c r="N23" s="30">
        <v>502</v>
      </c>
      <c r="O23" s="11" t="str">
        <f t="shared" si="5"/>
        <v>△</v>
      </c>
      <c r="P23" s="35">
        <v>-239</v>
      </c>
      <c r="Q23" s="11" t="str">
        <f t="shared" si="1"/>
        <v>　</v>
      </c>
      <c r="R23" s="43">
        <v>2.7</v>
      </c>
      <c r="S23" s="11" t="str">
        <f t="shared" si="2"/>
        <v>　</v>
      </c>
      <c r="T23" s="43">
        <v>10.6</v>
      </c>
      <c r="U23" s="11" t="str">
        <f t="shared" si="3"/>
        <v>△</v>
      </c>
      <c r="V23" s="43">
        <v>-4.6</v>
      </c>
      <c r="W23" s="14">
        <v>1957</v>
      </c>
      <c r="X23" s="30">
        <v>1364</v>
      </c>
      <c r="Y23" s="31">
        <v>593</v>
      </c>
    </row>
    <row r="24" spans="1:23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W24" s="34"/>
    </row>
    <row r="25" spans="1:7" ht="13.5">
      <c r="A25" s="47" t="s">
        <v>22</v>
      </c>
      <c r="B25" s="47"/>
      <c r="C25" s="47"/>
      <c r="D25" s="47"/>
      <c r="E25" s="47"/>
      <c r="F25" s="47"/>
      <c r="G25" s="47"/>
    </row>
  </sheetData>
  <mergeCells count="33">
    <mergeCell ref="W4:Y4"/>
    <mergeCell ref="W5:Y5"/>
    <mergeCell ref="W6:W7"/>
    <mergeCell ref="X6:X7"/>
    <mergeCell ref="M6:N7"/>
    <mergeCell ref="O6:P7"/>
    <mergeCell ref="A25:G25"/>
    <mergeCell ref="H6:H7"/>
    <mergeCell ref="I6:I7"/>
    <mergeCell ref="J6:J7"/>
    <mergeCell ref="C23:D23"/>
    <mergeCell ref="C18:D18"/>
    <mergeCell ref="B20:D20"/>
    <mergeCell ref="E6:E7"/>
    <mergeCell ref="F6:F7"/>
    <mergeCell ref="G6:G7"/>
    <mergeCell ref="K6:L7"/>
    <mergeCell ref="C21:D21"/>
    <mergeCell ref="C22:D22"/>
    <mergeCell ref="Y6:Y7"/>
    <mergeCell ref="A4:D7"/>
    <mergeCell ref="Q6:R7"/>
    <mergeCell ref="S6:T7"/>
    <mergeCell ref="U6:V7"/>
    <mergeCell ref="A9:D9"/>
    <mergeCell ref="B11:D11"/>
    <mergeCell ref="C13:D13"/>
    <mergeCell ref="K4:V4"/>
    <mergeCell ref="K5:P5"/>
    <mergeCell ref="Q5:V5"/>
    <mergeCell ref="E4:J4"/>
    <mergeCell ref="E5:G5"/>
    <mergeCell ref="H5:J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2000-03-09T07:41:08Z</cp:lastPrinted>
  <dcterms:created xsi:type="dcterms:W3CDTF">1997-01-08T22:48:59Z</dcterms:created>
  <dcterms:modified xsi:type="dcterms:W3CDTF">2000-03-13T02:19:17Z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