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15" windowWidth="739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<sst xmlns="http://schemas.openxmlformats.org/spreadsheetml/2006/main" count="86" uniqueCount="35">
  <si>
    <t>総数</t>
  </si>
  <si>
    <t>労働力人口</t>
  </si>
  <si>
    <t>就業者</t>
  </si>
  <si>
    <t>完全失業者</t>
  </si>
  <si>
    <t>男</t>
  </si>
  <si>
    <t>女</t>
  </si>
  <si>
    <t>人</t>
  </si>
  <si>
    <t>非労働力人口</t>
  </si>
  <si>
    <t>年次</t>
  </si>
  <si>
    <t>昭和</t>
  </si>
  <si>
    <t>３０</t>
  </si>
  <si>
    <t>３５</t>
  </si>
  <si>
    <t>４０</t>
  </si>
  <si>
    <t>４５</t>
  </si>
  <si>
    <t>５０</t>
  </si>
  <si>
    <t>５５</t>
  </si>
  <si>
    <t>６０</t>
  </si>
  <si>
    <t>平成</t>
  </si>
  <si>
    <t>２年</t>
  </si>
  <si>
    <t>２５年</t>
  </si>
  <si>
    <t>平成２年鶴岡市人口統計</t>
  </si>
  <si>
    <t>付表８　労働力状態（３区分）、男女別１５歳以上人口の推移（昭和２５年～平成２年）</t>
  </si>
  <si>
    <t>総数</t>
  </si>
  <si>
    <t>総数１）</t>
  </si>
  <si>
    <t>対前回増減率</t>
  </si>
  <si>
    <t>実数</t>
  </si>
  <si>
    <t>労働力率</t>
  </si>
  <si>
    <t>失業率</t>
  </si>
  <si>
    <t>％</t>
  </si>
  <si>
    <t>１）</t>
  </si>
  <si>
    <t>労働力状態「不詳」を含む。</t>
  </si>
  <si>
    <t>注）</t>
  </si>
  <si>
    <t>-</t>
  </si>
  <si>
    <t>-</t>
  </si>
  <si>
    <t>昭和２５年は｢満１４歳以上」人口である。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</si>
</sst>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 &quot;#,##0.0"/>
    <numFmt numFmtId="178" formatCode="#,##0.0;&quot;△ &quot;#,##0.0"/>
    <numFmt numFmtId="179" formatCode="#,##0.00;&quot;△ &quot;#,##0.00"/>
    <numFmt numFmtId="180" formatCode="0.00;&quot;△ &quot;0.00"/>
    <numFmt numFmtId="181" formatCode="#,##0;&quot; &quot;#,##0"/>
    <numFmt numFmtId="182" formatCode="0.00_);[Red]\(0.00\)"/>
    <numFmt numFmtId="183" formatCode="0.00;&quot; &quot;0.00"/>
    <numFmt numFmtId="184" formatCode="0.00;&quot;&quot;0.00"/>
    <numFmt numFmtId="185" formatCode="0.0;&quot;△ &quot;0.0"/>
    <numFmt numFmtId="186" formatCode="0.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185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right"/>
    </xf>
    <xf numFmtId="176" fontId="0" fillId="0" borderId="2" xfId="0" applyNumberFormat="1" applyBorder="1" applyAlignment="1">
      <alignment/>
    </xf>
    <xf numFmtId="185" fontId="0" fillId="0" borderId="2" xfId="0" applyNumberFormat="1" applyBorder="1" applyAlignment="1">
      <alignment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distributed"/>
    </xf>
    <xf numFmtId="49" fontId="0" fillId="0" borderId="4" xfId="0" applyNumberFormat="1" applyBorder="1" applyAlignment="1">
      <alignment horizontal="distributed"/>
    </xf>
    <xf numFmtId="49" fontId="0" fillId="0" borderId="4" xfId="0" applyNumberFormat="1" applyBorder="1" applyAlignment="1">
      <alignment/>
    </xf>
    <xf numFmtId="0" fontId="2" fillId="0" borderId="6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176" fontId="0" fillId="0" borderId="0" xfId="0" applyNumberFormat="1" applyBorder="1" applyAlignment="1">
      <alignment/>
    </xf>
    <xf numFmtId="176" fontId="0" fillId="0" borderId="7" xfId="0" applyNumberFormat="1" applyBorder="1" applyAlignment="1">
      <alignment horizontal="right"/>
    </xf>
    <xf numFmtId="177" fontId="0" fillId="0" borderId="0" xfId="0" applyNumberFormat="1" applyFill="1" applyBorder="1" applyAlignment="1">
      <alignment/>
    </xf>
    <xf numFmtId="176" fontId="0" fillId="0" borderId="0" xfId="0" applyNumberFormat="1" applyBorder="1" applyAlignment="1">
      <alignment horizontal="right"/>
    </xf>
    <xf numFmtId="0" fontId="2" fillId="0" borderId="8" xfId="0" applyFont="1" applyBorder="1" applyAlignment="1">
      <alignment/>
    </xf>
    <xf numFmtId="0" fontId="0" fillId="0" borderId="1" xfId="0" applyBorder="1" applyAlignment="1">
      <alignment/>
    </xf>
    <xf numFmtId="49" fontId="0" fillId="0" borderId="9" xfId="0" applyNumberFormat="1" applyBorder="1" applyAlignment="1">
      <alignment horizontal="distributed"/>
    </xf>
    <xf numFmtId="49" fontId="0" fillId="0" borderId="10" xfId="0" applyNumberFormat="1" applyBorder="1" applyAlignment="1">
      <alignment horizontal="distributed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185" fontId="0" fillId="0" borderId="14" xfId="0" applyNumberFormat="1" applyBorder="1" applyAlignment="1">
      <alignment/>
    </xf>
    <xf numFmtId="0" fontId="2" fillId="0" borderId="6" xfId="0" applyFont="1" applyBorder="1" applyAlignment="1">
      <alignment horizontal="right"/>
    </xf>
    <xf numFmtId="177" fontId="0" fillId="0" borderId="4" xfId="0" applyNumberFormat="1" applyFill="1" applyBorder="1" applyAlignment="1">
      <alignment horizontal="right"/>
    </xf>
    <xf numFmtId="177" fontId="0" fillId="0" borderId="4" xfId="0" applyNumberFormat="1" applyFill="1" applyBorder="1" applyAlignment="1">
      <alignment/>
    </xf>
    <xf numFmtId="177" fontId="0" fillId="0" borderId="10" xfId="0" applyNumberFormat="1" applyFill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85" fontId="0" fillId="0" borderId="11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0" fillId="0" borderId="28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workbookViewId="0" topLeftCell="A1">
      <selection activeCell="E1" sqref="E1"/>
    </sheetView>
  </sheetViews>
  <sheetFormatPr defaultColWidth="9.00390625" defaultRowHeight="13.5"/>
  <cols>
    <col min="1" max="1" width="6.00390625" style="0" customWidth="1"/>
    <col min="2" max="2" width="5.875" style="0" customWidth="1"/>
    <col min="3" max="7" width="10.625" style="0" customWidth="1"/>
    <col min="8" max="17" width="5.625" style="0" customWidth="1"/>
    <col min="18" max="19" width="10.625" style="0" customWidth="1"/>
  </cols>
  <sheetData>
    <row r="1" ht="13.5">
      <c r="A1" t="s">
        <v>20</v>
      </c>
    </row>
    <row r="3" spans="1:11" ht="20.25" customHeight="1" thickBot="1">
      <c r="A3" s="52" t="s">
        <v>21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9" ht="13.5" customHeight="1">
      <c r="A4" s="48" t="s">
        <v>8</v>
      </c>
      <c r="B4" s="49"/>
      <c r="C4" s="39" t="s">
        <v>25</v>
      </c>
      <c r="D4" s="40"/>
      <c r="E4" s="40"/>
      <c r="F4" s="40"/>
      <c r="G4" s="41"/>
      <c r="H4" s="39" t="s">
        <v>24</v>
      </c>
      <c r="I4" s="40"/>
      <c r="J4" s="40"/>
      <c r="K4" s="40"/>
      <c r="L4" s="40"/>
      <c r="M4" s="40"/>
      <c r="N4" s="40"/>
      <c r="O4" s="40"/>
      <c r="P4" s="40"/>
      <c r="Q4" s="41"/>
      <c r="R4" s="53" t="s">
        <v>26</v>
      </c>
      <c r="S4" s="55" t="s">
        <v>27</v>
      </c>
    </row>
    <row r="5" spans="1:19" ht="13.5" customHeight="1">
      <c r="A5" s="50"/>
      <c r="B5" s="51"/>
      <c r="C5" s="42" t="s">
        <v>23</v>
      </c>
      <c r="D5" s="44" t="s">
        <v>1</v>
      </c>
      <c r="E5" s="45"/>
      <c r="F5" s="45"/>
      <c r="G5" s="46" t="s">
        <v>7</v>
      </c>
      <c r="H5" s="62" t="s">
        <v>22</v>
      </c>
      <c r="I5" s="63"/>
      <c r="J5" s="65" t="s">
        <v>1</v>
      </c>
      <c r="K5" s="66"/>
      <c r="L5" s="66"/>
      <c r="M5" s="66"/>
      <c r="N5" s="66"/>
      <c r="O5" s="66"/>
      <c r="P5" s="69" t="s">
        <v>7</v>
      </c>
      <c r="Q5" s="70"/>
      <c r="R5" s="54"/>
      <c r="S5" s="56"/>
    </row>
    <row r="6" spans="1:19" ht="13.5" customHeight="1">
      <c r="A6" s="50"/>
      <c r="B6" s="51"/>
      <c r="C6" s="43"/>
      <c r="D6" s="8" t="s">
        <v>0</v>
      </c>
      <c r="E6" s="8" t="s">
        <v>2</v>
      </c>
      <c r="F6" s="8" t="s">
        <v>3</v>
      </c>
      <c r="G6" s="47"/>
      <c r="H6" s="44"/>
      <c r="I6" s="64"/>
      <c r="J6" s="67" t="s">
        <v>0</v>
      </c>
      <c r="K6" s="68"/>
      <c r="L6" s="67" t="s">
        <v>2</v>
      </c>
      <c r="M6" s="68"/>
      <c r="N6" s="67" t="s">
        <v>3</v>
      </c>
      <c r="O6" s="68"/>
      <c r="P6" s="71"/>
      <c r="Q6" s="72"/>
      <c r="R6" s="44"/>
      <c r="S6" s="57"/>
    </row>
    <row r="7" spans="1:19" s="1" customFormat="1" ht="13.5" customHeight="1">
      <c r="A7" s="21"/>
      <c r="B7" s="14"/>
      <c r="C7" s="5" t="s">
        <v>6</v>
      </c>
      <c r="D7" s="5" t="s">
        <v>6</v>
      </c>
      <c r="E7" s="5" t="s">
        <v>6</v>
      </c>
      <c r="F7" s="5" t="s">
        <v>6</v>
      </c>
      <c r="G7" s="5" t="s">
        <v>6</v>
      </c>
      <c r="H7" s="16"/>
      <c r="I7" s="29" t="s">
        <v>28</v>
      </c>
      <c r="J7" s="33"/>
      <c r="K7" s="34" t="s">
        <v>28</v>
      </c>
      <c r="L7" s="33"/>
      <c r="M7" s="34" t="s">
        <v>28</v>
      </c>
      <c r="N7" s="33"/>
      <c r="O7" s="34" t="s">
        <v>28</v>
      </c>
      <c r="P7" s="16"/>
      <c r="Q7" s="34" t="s">
        <v>28</v>
      </c>
      <c r="R7" s="5" t="s">
        <v>28</v>
      </c>
      <c r="S7" s="2" t="s">
        <v>28</v>
      </c>
    </row>
    <row r="8" spans="1:19" ht="13.5">
      <c r="A8" s="60" t="s">
        <v>0</v>
      </c>
      <c r="B8" s="61"/>
      <c r="C8" s="12"/>
      <c r="D8" s="6"/>
      <c r="E8" s="6"/>
      <c r="F8" s="6"/>
      <c r="G8" s="6"/>
      <c r="H8" s="17"/>
      <c r="I8" s="9"/>
      <c r="J8" s="35"/>
      <c r="K8" s="9"/>
      <c r="L8" s="35"/>
      <c r="M8" s="9"/>
      <c r="N8" s="35"/>
      <c r="O8" s="9"/>
      <c r="P8" s="4"/>
      <c r="Q8" s="9"/>
      <c r="R8" s="36"/>
      <c r="S8" s="22"/>
    </row>
    <row r="9" spans="1:19" ht="13.5">
      <c r="A9" s="11" t="s">
        <v>9</v>
      </c>
      <c r="B9" s="12" t="s">
        <v>19</v>
      </c>
      <c r="C9" s="6">
        <v>30396</v>
      </c>
      <c r="D9" s="6">
        <v>17555</v>
      </c>
      <c r="E9" s="6">
        <v>17052</v>
      </c>
      <c r="F9" s="6">
        <v>503</v>
      </c>
      <c r="G9" s="6">
        <v>12841</v>
      </c>
      <c r="H9" s="18" t="str">
        <f>IF(I9&lt;0,"△","　")</f>
        <v>　</v>
      </c>
      <c r="I9" s="30" t="s">
        <v>32</v>
      </c>
      <c r="J9" s="18" t="str">
        <f>IF(K9&lt;0,"△","　")</f>
        <v>　</v>
      </c>
      <c r="K9" s="30" t="s">
        <v>32</v>
      </c>
      <c r="L9" s="18" t="str">
        <f>IF(M9&lt;0,"△","　")</f>
        <v>　</v>
      </c>
      <c r="M9" s="30" t="s">
        <v>32</v>
      </c>
      <c r="N9" s="18" t="str">
        <f>IF(O9&lt;0,"△","　")</f>
        <v>　</v>
      </c>
      <c r="O9" s="30" t="s">
        <v>32</v>
      </c>
      <c r="P9" s="20" t="str">
        <f>IF(Q9&lt;0,"△","　")</f>
        <v>　</v>
      </c>
      <c r="Q9" s="30" t="s">
        <v>32</v>
      </c>
      <c r="R9" s="7">
        <v>57.8</v>
      </c>
      <c r="S9" s="3">
        <v>2.9</v>
      </c>
    </row>
    <row r="10" spans="1:19" ht="13.5">
      <c r="A10" s="10"/>
      <c r="B10" s="13" t="s">
        <v>10</v>
      </c>
      <c r="C10" s="6">
        <v>57095</v>
      </c>
      <c r="D10" s="6">
        <v>37665</v>
      </c>
      <c r="E10" s="6">
        <v>37147</v>
      </c>
      <c r="F10" s="6">
        <v>518</v>
      </c>
      <c r="G10" s="6">
        <v>19430</v>
      </c>
      <c r="H10" s="18" t="str">
        <f aca="true" t="shared" si="0" ref="H10:H39">IF(I10&lt;0,"△","　")</f>
        <v>　</v>
      </c>
      <c r="I10" s="31">
        <v>87.8</v>
      </c>
      <c r="J10" s="18" t="str">
        <f aca="true" t="shared" si="1" ref="J10:J39">IF(K10&lt;0,"△","　")</f>
        <v>　</v>
      </c>
      <c r="K10" s="31">
        <v>114.6</v>
      </c>
      <c r="L10" s="18" t="str">
        <f aca="true" t="shared" si="2" ref="L10:L39">IF(M10&lt;0,"△","　")</f>
        <v>　</v>
      </c>
      <c r="M10" s="31">
        <v>117.8</v>
      </c>
      <c r="N10" s="18" t="str">
        <f aca="true" t="shared" si="3" ref="N10:N39">IF(O10&lt;0,"△","　")</f>
        <v>　</v>
      </c>
      <c r="O10" s="31">
        <v>3</v>
      </c>
      <c r="P10" s="20" t="str">
        <f aca="true" t="shared" si="4" ref="P10:P39">IF(Q10&lt;0,"△","　")</f>
        <v>　</v>
      </c>
      <c r="Q10" s="31">
        <v>51.3</v>
      </c>
      <c r="R10" s="7">
        <v>66</v>
      </c>
      <c r="S10" s="3">
        <v>1.4</v>
      </c>
    </row>
    <row r="11" spans="1:19" ht="13.5">
      <c r="A11" s="10"/>
      <c r="B11" s="13" t="s">
        <v>11</v>
      </c>
      <c r="C11" s="6">
        <v>57728</v>
      </c>
      <c r="D11" s="6">
        <v>37903</v>
      </c>
      <c r="E11" s="6">
        <v>37596</v>
      </c>
      <c r="F11" s="6">
        <v>307</v>
      </c>
      <c r="G11" s="6">
        <v>19823</v>
      </c>
      <c r="H11" s="18" t="str">
        <f t="shared" si="0"/>
        <v>　</v>
      </c>
      <c r="I11" s="31">
        <v>1.1</v>
      </c>
      <c r="J11" s="18" t="str">
        <f t="shared" si="1"/>
        <v>　</v>
      </c>
      <c r="K11" s="31">
        <v>0.6</v>
      </c>
      <c r="L11" s="18" t="str">
        <f t="shared" si="2"/>
        <v>　</v>
      </c>
      <c r="M11" s="31">
        <v>1.2</v>
      </c>
      <c r="N11" s="18" t="str">
        <f t="shared" si="3"/>
        <v>△</v>
      </c>
      <c r="O11" s="31">
        <v>-40.7</v>
      </c>
      <c r="P11" s="20" t="str">
        <f t="shared" si="4"/>
        <v>　</v>
      </c>
      <c r="Q11" s="31">
        <v>2</v>
      </c>
      <c r="R11" s="7">
        <v>65.7</v>
      </c>
      <c r="S11" s="3">
        <v>0.8</v>
      </c>
    </row>
    <row r="12" spans="1:19" ht="13.5">
      <c r="A12" s="10"/>
      <c r="B12" s="13" t="s">
        <v>12</v>
      </c>
      <c r="C12" s="6">
        <v>69827</v>
      </c>
      <c r="D12" s="6">
        <v>45918</v>
      </c>
      <c r="E12" s="6">
        <v>45362</v>
      </c>
      <c r="F12" s="6">
        <v>556</v>
      </c>
      <c r="G12" s="6">
        <v>23906</v>
      </c>
      <c r="H12" s="18" t="str">
        <f t="shared" si="0"/>
        <v>　</v>
      </c>
      <c r="I12" s="31">
        <v>21</v>
      </c>
      <c r="J12" s="18" t="str">
        <f t="shared" si="1"/>
        <v>　</v>
      </c>
      <c r="K12" s="31">
        <v>21.1</v>
      </c>
      <c r="L12" s="18" t="str">
        <f t="shared" si="2"/>
        <v>　</v>
      </c>
      <c r="M12" s="31">
        <v>20.7</v>
      </c>
      <c r="N12" s="18" t="str">
        <f t="shared" si="3"/>
        <v>　</v>
      </c>
      <c r="O12" s="31">
        <v>81.1</v>
      </c>
      <c r="P12" s="20" t="str">
        <f t="shared" si="4"/>
        <v>　</v>
      </c>
      <c r="Q12" s="31">
        <v>20.6</v>
      </c>
      <c r="R12" s="7">
        <v>65.8</v>
      </c>
      <c r="S12" s="3">
        <v>1.2</v>
      </c>
    </row>
    <row r="13" spans="1:19" ht="13.5">
      <c r="A13" s="10"/>
      <c r="B13" s="13" t="s">
        <v>13</v>
      </c>
      <c r="C13" s="6">
        <v>72168</v>
      </c>
      <c r="D13" s="6">
        <v>48916</v>
      </c>
      <c r="E13" s="6">
        <v>48257</v>
      </c>
      <c r="F13" s="6">
        <v>659</v>
      </c>
      <c r="G13" s="6">
        <v>23252</v>
      </c>
      <c r="H13" s="18" t="str">
        <f t="shared" si="0"/>
        <v>　</v>
      </c>
      <c r="I13" s="31">
        <v>3.4</v>
      </c>
      <c r="J13" s="18" t="str">
        <f t="shared" si="1"/>
        <v>　</v>
      </c>
      <c r="K13" s="31">
        <v>6.5</v>
      </c>
      <c r="L13" s="18" t="str">
        <f t="shared" si="2"/>
        <v>　</v>
      </c>
      <c r="M13" s="31">
        <v>6.4</v>
      </c>
      <c r="N13" s="18" t="str">
        <f t="shared" si="3"/>
        <v>　</v>
      </c>
      <c r="O13" s="31">
        <v>18.5</v>
      </c>
      <c r="P13" s="20" t="str">
        <f t="shared" si="4"/>
        <v>△</v>
      </c>
      <c r="Q13" s="31">
        <v>-2.7</v>
      </c>
      <c r="R13" s="7">
        <v>67.8</v>
      </c>
      <c r="S13" s="3">
        <v>1.3</v>
      </c>
    </row>
    <row r="14" spans="1:19" ht="13.5">
      <c r="A14" s="10"/>
      <c r="B14" s="13" t="s">
        <v>14</v>
      </c>
      <c r="C14" s="6">
        <v>73879</v>
      </c>
      <c r="D14" s="6">
        <v>47871</v>
      </c>
      <c r="E14" s="6">
        <v>46697</v>
      </c>
      <c r="F14" s="6">
        <v>1174</v>
      </c>
      <c r="G14" s="6">
        <v>26008</v>
      </c>
      <c r="H14" s="18" t="str">
        <f t="shared" si="0"/>
        <v>　</v>
      </c>
      <c r="I14" s="31">
        <v>2.4</v>
      </c>
      <c r="J14" s="18" t="str">
        <f t="shared" si="1"/>
        <v>△</v>
      </c>
      <c r="K14" s="31">
        <v>-2.1</v>
      </c>
      <c r="L14" s="18" t="str">
        <f t="shared" si="2"/>
        <v>△</v>
      </c>
      <c r="M14" s="31">
        <v>-3.2</v>
      </c>
      <c r="N14" s="18" t="str">
        <f t="shared" si="3"/>
        <v>　</v>
      </c>
      <c r="O14" s="31">
        <v>78.1</v>
      </c>
      <c r="P14" s="20" t="str">
        <f t="shared" si="4"/>
        <v>　</v>
      </c>
      <c r="Q14" s="31">
        <v>11.9</v>
      </c>
      <c r="R14" s="7">
        <v>64.8</v>
      </c>
      <c r="S14" s="3">
        <v>2.5</v>
      </c>
    </row>
    <row r="15" spans="1:19" ht="13.5">
      <c r="A15" s="10"/>
      <c r="B15" s="13" t="s">
        <v>15</v>
      </c>
      <c r="C15" s="6">
        <v>78104</v>
      </c>
      <c r="D15" s="6">
        <v>50640</v>
      </c>
      <c r="E15" s="6">
        <v>49455</v>
      </c>
      <c r="F15" s="6">
        <v>1185</v>
      </c>
      <c r="G15" s="6">
        <v>27429</v>
      </c>
      <c r="H15" s="18" t="str">
        <f t="shared" si="0"/>
        <v>　</v>
      </c>
      <c r="I15" s="31">
        <v>5.7</v>
      </c>
      <c r="J15" s="18" t="str">
        <f t="shared" si="1"/>
        <v>　</v>
      </c>
      <c r="K15" s="31">
        <v>5.8</v>
      </c>
      <c r="L15" s="18" t="str">
        <f t="shared" si="2"/>
        <v>　</v>
      </c>
      <c r="M15" s="31">
        <v>5.9</v>
      </c>
      <c r="N15" s="18" t="str">
        <f t="shared" si="3"/>
        <v>　</v>
      </c>
      <c r="O15" s="31">
        <v>0.9</v>
      </c>
      <c r="P15" s="20" t="str">
        <f t="shared" si="4"/>
        <v>　</v>
      </c>
      <c r="Q15" s="31">
        <v>5.5</v>
      </c>
      <c r="R15" s="7">
        <v>64.8</v>
      </c>
      <c r="S15" s="3">
        <v>2.3</v>
      </c>
    </row>
    <row r="16" spans="1:19" ht="13.5">
      <c r="A16" s="10"/>
      <c r="B16" s="13" t="s">
        <v>16</v>
      </c>
      <c r="C16" s="6">
        <v>79774</v>
      </c>
      <c r="D16" s="6">
        <v>51273</v>
      </c>
      <c r="E16" s="6">
        <v>49717</v>
      </c>
      <c r="F16" s="6">
        <v>1556</v>
      </c>
      <c r="G16" s="6">
        <v>28463</v>
      </c>
      <c r="H16" s="18" t="str">
        <f t="shared" si="0"/>
        <v>　</v>
      </c>
      <c r="I16" s="31">
        <v>2.1</v>
      </c>
      <c r="J16" s="18" t="str">
        <f t="shared" si="1"/>
        <v>　</v>
      </c>
      <c r="K16" s="31">
        <v>1.3</v>
      </c>
      <c r="L16" s="18" t="str">
        <f t="shared" si="2"/>
        <v>　</v>
      </c>
      <c r="M16" s="31">
        <v>0.5</v>
      </c>
      <c r="N16" s="18" t="str">
        <f t="shared" si="3"/>
        <v>　</v>
      </c>
      <c r="O16" s="31">
        <v>31.3</v>
      </c>
      <c r="P16" s="20" t="str">
        <f t="shared" si="4"/>
        <v>　</v>
      </c>
      <c r="Q16" s="31">
        <v>3.8</v>
      </c>
      <c r="R16" s="7">
        <v>64.3</v>
      </c>
      <c r="S16" s="3">
        <v>3</v>
      </c>
    </row>
    <row r="17" spans="1:19" ht="13.5">
      <c r="A17" s="11" t="s">
        <v>17</v>
      </c>
      <c r="B17" s="12" t="s">
        <v>18</v>
      </c>
      <c r="C17" s="6">
        <v>81545</v>
      </c>
      <c r="D17" s="6">
        <v>52200</v>
      </c>
      <c r="E17" s="6">
        <v>50975</v>
      </c>
      <c r="F17" s="6">
        <v>1225</v>
      </c>
      <c r="G17" s="6">
        <v>29328</v>
      </c>
      <c r="H17" s="18" t="str">
        <f t="shared" si="0"/>
        <v>　</v>
      </c>
      <c r="I17" s="31">
        <v>2.2</v>
      </c>
      <c r="J17" s="18" t="str">
        <f t="shared" si="1"/>
        <v>　</v>
      </c>
      <c r="K17" s="31">
        <v>1.8</v>
      </c>
      <c r="L17" s="18" t="str">
        <f t="shared" si="2"/>
        <v>　</v>
      </c>
      <c r="M17" s="31">
        <v>2.5</v>
      </c>
      <c r="N17" s="18" t="str">
        <f t="shared" si="3"/>
        <v>△</v>
      </c>
      <c r="O17" s="31">
        <v>-21.3</v>
      </c>
      <c r="P17" s="20" t="str">
        <f t="shared" si="4"/>
        <v>　</v>
      </c>
      <c r="Q17" s="31">
        <v>3</v>
      </c>
      <c r="R17" s="7">
        <v>64</v>
      </c>
      <c r="S17" s="3">
        <v>2.3</v>
      </c>
    </row>
    <row r="18" spans="1:19" ht="13.5">
      <c r="A18" s="10"/>
      <c r="B18" s="4"/>
      <c r="C18" s="6"/>
      <c r="D18" s="6"/>
      <c r="E18" s="6"/>
      <c r="F18" s="6"/>
      <c r="G18" s="6"/>
      <c r="H18" s="18" t="str">
        <f t="shared" si="0"/>
        <v>　</v>
      </c>
      <c r="I18" s="31"/>
      <c r="J18" s="18" t="str">
        <f t="shared" si="1"/>
        <v>　</v>
      </c>
      <c r="K18" s="31"/>
      <c r="L18" s="18" t="str">
        <f t="shared" si="2"/>
        <v>　</v>
      </c>
      <c r="M18" s="31"/>
      <c r="N18" s="18" t="str">
        <f t="shared" si="3"/>
        <v>　</v>
      </c>
      <c r="O18" s="31"/>
      <c r="P18" s="20" t="str">
        <f t="shared" si="4"/>
        <v>　</v>
      </c>
      <c r="Q18" s="31"/>
      <c r="R18" s="7"/>
      <c r="S18" s="3"/>
    </row>
    <row r="19" spans="1:19" ht="13.5">
      <c r="A19" s="58" t="s">
        <v>4</v>
      </c>
      <c r="B19" s="59"/>
      <c r="C19" s="6"/>
      <c r="D19" s="6"/>
      <c r="E19" s="6"/>
      <c r="F19" s="6"/>
      <c r="G19" s="6"/>
      <c r="H19" s="18" t="str">
        <f t="shared" si="0"/>
        <v>　</v>
      </c>
      <c r="I19" s="31"/>
      <c r="J19" s="18" t="str">
        <f t="shared" si="1"/>
        <v>　</v>
      </c>
      <c r="K19" s="31"/>
      <c r="L19" s="18" t="str">
        <f t="shared" si="2"/>
        <v>　</v>
      </c>
      <c r="M19" s="31"/>
      <c r="N19" s="18" t="str">
        <f t="shared" si="3"/>
        <v>　</v>
      </c>
      <c r="O19" s="31"/>
      <c r="P19" s="20" t="str">
        <f t="shared" si="4"/>
        <v>　</v>
      </c>
      <c r="Q19" s="31"/>
      <c r="R19" s="7"/>
      <c r="S19" s="3"/>
    </row>
    <row r="20" spans="1:19" ht="13.5">
      <c r="A20" s="11" t="s">
        <v>9</v>
      </c>
      <c r="B20" s="12" t="s">
        <v>19</v>
      </c>
      <c r="C20" s="6">
        <v>13675</v>
      </c>
      <c r="D20" s="6">
        <v>10957</v>
      </c>
      <c r="E20" s="6">
        <v>10638</v>
      </c>
      <c r="F20" s="6">
        <v>319</v>
      </c>
      <c r="G20" s="6">
        <v>2718</v>
      </c>
      <c r="H20" s="18" t="str">
        <f t="shared" si="0"/>
        <v>　</v>
      </c>
      <c r="I20" s="30" t="s">
        <v>33</v>
      </c>
      <c r="J20" s="18" t="str">
        <f t="shared" si="1"/>
        <v>　</v>
      </c>
      <c r="K20" s="30" t="s">
        <v>33</v>
      </c>
      <c r="L20" s="18" t="str">
        <f t="shared" si="2"/>
        <v>　</v>
      </c>
      <c r="M20" s="30" t="s">
        <v>33</v>
      </c>
      <c r="N20" s="18" t="str">
        <f t="shared" si="3"/>
        <v>　</v>
      </c>
      <c r="O20" s="30" t="s">
        <v>33</v>
      </c>
      <c r="P20" s="20" t="str">
        <f t="shared" si="4"/>
        <v>　</v>
      </c>
      <c r="Q20" s="30" t="s">
        <v>33</v>
      </c>
      <c r="R20" s="7">
        <v>80.1</v>
      </c>
      <c r="S20" s="3">
        <v>2.9</v>
      </c>
    </row>
    <row r="21" spans="1:19" ht="13.5">
      <c r="A21" s="10"/>
      <c r="B21" s="13" t="s">
        <v>10</v>
      </c>
      <c r="C21" s="6">
        <v>25769</v>
      </c>
      <c r="D21" s="6">
        <v>21748</v>
      </c>
      <c r="E21" s="6">
        <v>21419</v>
      </c>
      <c r="F21" s="6">
        <v>329</v>
      </c>
      <c r="G21" s="6">
        <v>4021</v>
      </c>
      <c r="H21" s="18" t="str">
        <f t="shared" si="0"/>
        <v>　</v>
      </c>
      <c r="I21" s="31">
        <v>88.4</v>
      </c>
      <c r="J21" s="18" t="str">
        <f t="shared" si="1"/>
        <v>　</v>
      </c>
      <c r="K21" s="31">
        <v>98.5</v>
      </c>
      <c r="L21" s="18" t="str">
        <f t="shared" si="2"/>
        <v>　</v>
      </c>
      <c r="M21" s="31">
        <v>101.3</v>
      </c>
      <c r="N21" s="18" t="str">
        <f t="shared" si="3"/>
        <v>　</v>
      </c>
      <c r="O21" s="31">
        <v>3.1</v>
      </c>
      <c r="P21" s="20" t="str">
        <f t="shared" si="4"/>
        <v>　</v>
      </c>
      <c r="Q21" s="31">
        <v>47.9</v>
      </c>
      <c r="R21" s="7">
        <v>84.4</v>
      </c>
      <c r="S21" s="3">
        <v>1.5</v>
      </c>
    </row>
    <row r="22" spans="1:19" ht="13.5">
      <c r="A22" s="10"/>
      <c r="B22" s="13" t="s">
        <v>11</v>
      </c>
      <c r="C22" s="6">
        <v>25419</v>
      </c>
      <c r="D22" s="6">
        <v>21116</v>
      </c>
      <c r="E22" s="6">
        <v>20926</v>
      </c>
      <c r="F22" s="6">
        <v>190</v>
      </c>
      <c r="G22" s="6">
        <v>4302</v>
      </c>
      <c r="H22" s="18" t="str">
        <f t="shared" si="0"/>
        <v>△</v>
      </c>
      <c r="I22" s="31">
        <v>-1.4</v>
      </c>
      <c r="J22" s="18" t="str">
        <f t="shared" si="1"/>
        <v>△</v>
      </c>
      <c r="K22" s="31">
        <v>-2.9</v>
      </c>
      <c r="L22" s="18" t="str">
        <f t="shared" si="2"/>
        <v>△</v>
      </c>
      <c r="M22" s="31">
        <v>-2.3</v>
      </c>
      <c r="N22" s="18" t="str">
        <f t="shared" si="3"/>
        <v>△</v>
      </c>
      <c r="O22" s="31">
        <v>-42.2</v>
      </c>
      <c r="P22" s="20" t="str">
        <f t="shared" si="4"/>
        <v>　</v>
      </c>
      <c r="Q22" s="31">
        <v>7</v>
      </c>
      <c r="R22" s="7">
        <v>83.1</v>
      </c>
      <c r="S22" s="3">
        <v>0.9</v>
      </c>
    </row>
    <row r="23" spans="1:19" ht="13.5">
      <c r="A23" s="10"/>
      <c r="B23" s="13" t="s">
        <v>12</v>
      </c>
      <c r="C23" s="6">
        <v>31835</v>
      </c>
      <c r="D23" s="6">
        <v>25904</v>
      </c>
      <c r="E23" s="6">
        <v>25562</v>
      </c>
      <c r="F23" s="6">
        <v>342</v>
      </c>
      <c r="G23" s="6">
        <v>5930</v>
      </c>
      <c r="H23" s="18" t="str">
        <f t="shared" si="0"/>
        <v>　</v>
      </c>
      <c r="I23" s="31">
        <v>25.2</v>
      </c>
      <c r="J23" s="18" t="str">
        <f t="shared" si="1"/>
        <v>　</v>
      </c>
      <c r="K23" s="31">
        <v>22.7</v>
      </c>
      <c r="L23" s="18" t="str">
        <f t="shared" si="2"/>
        <v>　</v>
      </c>
      <c r="M23" s="31">
        <v>22.2</v>
      </c>
      <c r="N23" s="18" t="str">
        <f t="shared" si="3"/>
        <v>　</v>
      </c>
      <c r="O23" s="31">
        <v>80</v>
      </c>
      <c r="P23" s="20" t="str">
        <f t="shared" si="4"/>
        <v>　</v>
      </c>
      <c r="Q23" s="31">
        <v>37.8</v>
      </c>
      <c r="R23" s="7">
        <v>81.4</v>
      </c>
      <c r="S23" s="3">
        <v>1.3</v>
      </c>
    </row>
    <row r="24" spans="1:19" ht="13.5">
      <c r="A24" s="10"/>
      <c r="B24" s="13" t="s">
        <v>13</v>
      </c>
      <c r="C24" s="6">
        <v>33220</v>
      </c>
      <c r="D24" s="6">
        <v>26967</v>
      </c>
      <c r="E24" s="6">
        <v>26558</v>
      </c>
      <c r="F24" s="6">
        <v>409</v>
      </c>
      <c r="G24" s="6">
        <v>6253</v>
      </c>
      <c r="H24" s="18" t="str">
        <f t="shared" si="0"/>
        <v>　</v>
      </c>
      <c r="I24" s="31">
        <v>4.4</v>
      </c>
      <c r="J24" s="18" t="str">
        <f t="shared" si="1"/>
        <v>　</v>
      </c>
      <c r="K24" s="31">
        <v>4.1</v>
      </c>
      <c r="L24" s="18" t="str">
        <f t="shared" si="2"/>
        <v>　</v>
      </c>
      <c r="M24" s="31">
        <v>3.9</v>
      </c>
      <c r="N24" s="18" t="str">
        <f t="shared" si="3"/>
        <v>　</v>
      </c>
      <c r="O24" s="31">
        <v>19.6</v>
      </c>
      <c r="P24" s="20" t="str">
        <f t="shared" si="4"/>
        <v>　</v>
      </c>
      <c r="Q24" s="31">
        <v>5.4</v>
      </c>
      <c r="R24" s="7">
        <v>81.2</v>
      </c>
      <c r="S24" s="3">
        <v>1.5</v>
      </c>
    </row>
    <row r="25" spans="1:19" ht="13.5">
      <c r="A25" s="10"/>
      <c r="B25" s="13" t="s">
        <v>14</v>
      </c>
      <c r="C25" s="6">
        <v>34332</v>
      </c>
      <c r="D25" s="6">
        <v>27452</v>
      </c>
      <c r="E25" s="6">
        <v>26705</v>
      </c>
      <c r="F25" s="6">
        <v>747</v>
      </c>
      <c r="G25" s="6">
        <v>6880</v>
      </c>
      <c r="H25" s="18" t="str">
        <f t="shared" si="0"/>
        <v>　</v>
      </c>
      <c r="I25" s="31">
        <v>3.3</v>
      </c>
      <c r="J25" s="18" t="str">
        <f t="shared" si="1"/>
        <v>　</v>
      </c>
      <c r="K25" s="31">
        <v>1.8</v>
      </c>
      <c r="L25" s="18" t="str">
        <f t="shared" si="2"/>
        <v>　</v>
      </c>
      <c r="M25" s="31">
        <v>0.6</v>
      </c>
      <c r="N25" s="18" t="str">
        <f t="shared" si="3"/>
        <v>　</v>
      </c>
      <c r="O25" s="31">
        <v>82.6</v>
      </c>
      <c r="P25" s="20" t="str">
        <f t="shared" si="4"/>
        <v>　</v>
      </c>
      <c r="Q25" s="31">
        <v>10</v>
      </c>
      <c r="R25" s="7">
        <v>80</v>
      </c>
      <c r="S25" s="3">
        <v>2.7</v>
      </c>
    </row>
    <row r="26" spans="1:19" ht="13.5">
      <c r="A26" s="10"/>
      <c r="B26" s="13" t="s">
        <v>15</v>
      </c>
      <c r="C26" s="6">
        <v>36664</v>
      </c>
      <c r="D26" s="6">
        <v>29001</v>
      </c>
      <c r="E26" s="6">
        <v>28166</v>
      </c>
      <c r="F26" s="6">
        <v>835</v>
      </c>
      <c r="G26" s="6">
        <v>7656</v>
      </c>
      <c r="H26" s="18" t="str">
        <f t="shared" si="0"/>
        <v>　</v>
      </c>
      <c r="I26" s="31">
        <v>6.8</v>
      </c>
      <c r="J26" s="18" t="str">
        <f t="shared" si="1"/>
        <v>　</v>
      </c>
      <c r="K26" s="31">
        <v>5.6</v>
      </c>
      <c r="L26" s="18" t="str">
        <f t="shared" si="2"/>
        <v>　</v>
      </c>
      <c r="M26" s="31">
        <v>5.5</v>
      </c>
      <c r="N26" s="18" t="str">
        <f t="shared" si="3"/>
        <v>　</v>
      </c>
      <c r="O26" s="31">
        <v>11.8</v>
      </c>
      <c r="P26" s="20" t="str">
        <f t="shared" si="4"/>
        <v>　</v>
      </c>
      <c r="Q26" s="31">
        <v>11.3</v>
      </c>
      <c r="R26" s="7">
        <v>79.1</v>
      </c>
      <c r="S26" s="3">
        <v>2.9</v>
      </c>
    </row>
    <row r="27" spans="1:19" ht="13.5">
      <c r="A27" s="10"/>
      <c r="B27" s="13" t="s">
        <v>16</v>
      </c>
      <c r="C27" s="6">
        <v>37269</v>
      </c>
      <c r="D27" s="6">
        <v>28767</v>
      </c>
      <c r="E27" s="6">
        <v>27691</v>
      </c>
      <c r="F27" s="6">
        <v>1076</v>
      </c>
      <c r="G27" s="6">
        <v>8491</v>
      </c>
      <c r="H27" s="18" t="str">
        <f t="shared" si="0"/>
        <v>　</v>
      </c>
      <c r="I27" s="31">
        <v>1.7</v>
      </c>
      <c r="J27" s="18" t="str">
        <f t="shared" si="1"/>
        <v>△</v>
      </c>
      <c r="K27" s="31">
        <v>-0.8</v>
      </c>
      <c r="L27" s="18" t="str">
        <f t="shared" si="2"/>
        <v>△</v>
      </c>
      <c r="M27" s="31">
        <v>-1.7</v>
      </c>
      <c r="N27" s="18" t="str">
        <f t="shared" si="3"/>
        <v>　</v>
      </c>
      <c r="O27" s="31">
        <v>28.9</v>
      </c>
      <c r="P27" s="20" t="str">
        <f t="shared" si="4"/>
        <v>　</v>
      </c>
      <c r="Q27" s="31">
        <v>10.9</v>
      </c>
      <c r="R27" s="7">
        <v>77.2</v>
      </c>
      <c r="S27" s="3">
        <v>3.7</v>
      </c>
    </row>
    <row r="28" spans="1:19" ht="13.5">
      <c r="A28" s="11" t="s">
        <v>17</v>
      </c>
      <c r="B28" s="12" t="s">
        <v>18</v>
      </c>
      <c r="C28" s="6">
        <v>38041</v>
      </c>
      <c r="D28" s="6">
        <v>28806</v>
      </c>
      <c r="E28" s="6">
        <v>27925</v>
      </c>
      <c r="F28" s="6">
        <v>881</v>
      </c>
      <c r="G28" s="6">
        <v>9230</v>
      </c>
      <c r="H28" s="18" t="str">
        <f t="shared" si="0"/>
        <v>　</v>
      </c>
      <c r="I28" s="31">
        <v>2.1</v>
      </c>
      <c r="J28" s="18" t="str">
        <f t="shared" si="1"/>
        <v>　</v>
      </c>
      <c r="K28" s="31">
        <v>0.1</v>
      </c>
      <c r="L28" s="18" t="str">
        <f t="shared" si="2"/>
        <v>　</v>
      </c>
      <c r="M28" s="31">
        <v>0.8</v>
      </c>
      <c r="N28" s="18" t="str">
        <f t="shared" si="3"/>
        <v>△</v>
      </c>
      <c r="O28" s="31">
        <v>-18.1</v>
      </c>
      <c r="P28" s="20" t="str">
        <f t="shared" si="4"/>
        <v>　</v>
      </c>
      <c r="Q28" s="31">
        <v>8.7</v>
      </c>
      <c r="R28" s="7">
        <v>75.7</v>
      </c>
      <c r="S28" s="3">
        <v>3.1</v>
      </c>
    </row>
    <row r="29" spans="1:19" ht="13.5">
      <c r="A29" s="10"/>
      <c r="B29" s="4"/>
      <c r="C29" s="6"/>
      <c r="D29" s="6"/>
      <c r="E29" s="6"/>
      <c r="F29" s="6"/>
      <c r="G29" s="6"/>
      <c r="H29" s="18" t="str">
        <f t="shared" si="0"/>
        <v>　</v>
      </c>
      <c r="I29" s="31"/>
      <c r="J29" s="18" t="str">
        <f t="shared" si="1"/>
        <v>　</v>
      </c>
      <c r="K29" s="31"/>
      <c r="L29" s="18" t="str">
        <f t="shared" si="2"/>
        <v>　</v>
      </c>
      <c r="M29" s="31"/>
      <c r="N29" s="18" t="str">
        <f t="shared" si="3"/>
        <v>　</v>
      </c>
      <c r="O29" s="31"/>
      <c r="P29" s="20" t="str">
        <f t="shared" si="4"/>
        <v>　</v>
      </c>
      <c r="Q29" s="31"/>
      <c r="R29" s="36"/>
      <c r="S29" s="3"/>
    </row>
    <row r="30" spans="1:19" ht="13.5">
      <c r="A30" s="58" t="s">
        <v>5</v>
      </c>
      <c r="B30" s="59"/>
      <c r="C30" s="6"/>
      <c r="D30" s="6"/>
      <c r="E30" s="6"/>
      <c r="F30" s="6"/>
      <c r="G30" s="6"/>
      <c r="H30" s="18" t="str">
        <f>IF(I31&lt;0,"△","　")</f>
        <v>　</v>
      </c>
      <c r="I30" s="9"/>
      <c r="J30" s="35"/>
      <c r="K30" s="9"/>
      <c r="L30" s="35"/>
      <c r="M30" s="9"/>
      <c r="N30" s="35"/>
      <c r="O30" s="9"/>
      <c r="P30" s="4"/>
      <c r="Q30" s="9"/>
      <c r="R30" s="7"/>
      <c r="S30" s="3"/>
    </row>
    <row r="31" spans="1:19" ht="13.5">
      <c r="A31" s="11" t="s">
        <v>9</v>
      </c>
      <c r="B31" s="12" t="s">
        <v>19</v>
      </c>
      <c r="C31" s="6">
        <v>16721</v>
      </c>
      <c r="D31" s="6">
        <v>6598</v>
      </c>
      <c r="E31" s="6">
        <v>6414</v>
      </c>
      <c r="F31" s="6">
        <v>184</v>
      </c>
      <c r="G31" s="6">
        <v>10123</v>
      </c>
      <c r="H31" s="18"/>
      <c r="I31" s="30" t="s">
        <v>33</v>
      </c>
      <c r="J31" s="18" t="str">
        <f>IF(K31&lt;0,"△","　")</f>
        <v>　</v>
      </c>
      <c r="K31" s="30" t="s">
        <v>33</v>
      </c>
      <c r="L31" s="18" t="str">
        <f>IF(M31&lt;0,"△","　")</f>
        <v>　</v>
      </c>
      <c r="M31" s="30" t="s">
        <v>33</v>
      </c>
      <c r="N31" s="18" t="str">
        <f>IF(O31&lt;0,"△","　")</f>
        <v>　</v>
      </c>
      <c r="O31" s="30" t="s">
        <v>33</v>
      </c>
      <c r="P31" s="20" t="str">
        <f>IF(Q31&lt;0,"△","　")</f>
        <v>　</v>
      </c>
      <c r="Q31" s="30" t="s">
        <v>33</v>
      </c>
      <c r="R31" s="7">
        <v>39.5</v>
      </c>
      <c r="S31" s="3">
        <v>2.8</v>
      </c>
    </row>
    <row r="32" spans="1:19" ht="13.5">
      <c r="A32" s="10"/>
      <c r="B32" s="13" t="s">
        <v>10</v>
      </c>
      <c r="C32" s="6">
        <v>31326</v>
      </c>
      <c r="D32" s="6">
        <v>15917</v>
      </c>
      <c r="E32" s="6">
        <v>15728</v>
      </c>
      <c r="F32" s="6">
        <v>189</v>
      </c>
      <c r="G32" s="6">
        <v>15409</v>
      </c>
      <c r="H32" s="18" t="str">
        <f t="shared" si="0"/>
        <v>　</v>
      </c>
      <c r="I32" s="31">
        <v>87.3</v>
      </c>
      <c r="J32" s="18" t="str">
        <f t="shared" si="1"/>
        <v>　</v>
      </c>
      <c r="K32" s="31">
        <v>141.2</v>
      </c>
      <c r="L32" s="18" t="str">
        <f t="shared" si="2"/>
        <v>　</v>
      </c>
      <c r="M32" s="31">
        <v>145.2</v>
      </c>
      <c r="N32" s="18" t="str">
        <f t="shared" si="3"/>
        <v>　</v>
      </c>
      <c r="O32" s="31">
        <v>2.7</v>
      </c>
      <c r="P32" s="20" t="str">
        <f t="shared" si="4"/>
        <v>　</v>
      </c>
      <c r="Q32" s="31">
        <v>52.2</v>
      </c>
      <c r="R32" s="7">
        <v>50.8</v>
      </c>
      <c r="S32" s="3">
        <v>1.2</v>
      </c>
    </row>
    <row r="33" spans="1:19" ht="13.5">
      <c r="A33" s="10"/>
      <c r="B33" s="13" t="s">
        <v>11</v>
      </c>
      <c r="C33" s="6">
        <v>32309</v>
      </c>
      <c r="D33" s="6">
        <v>16787</v>
      </c>
      <c r="E33" s="6">
        <v>16670</v>
      </c>
      <c r="F33" s="6">
        <v>117</v>
      </c>
      <c r="G33" s="6">
        <v>15521</v>
      </c>
      <c r="H33" s="18" t="str">
        <f t="shared" si="0"/>
        <v>　</v>
      </c>
      <c r="I33" s="31">
        <v>3.1</v>
      </c>
      <c r="J33" s="18" t="str">
        <f t="shared" si="1"/>
        <v>　</v>
      </c>
      <c r="K33" s="31">
        <v>5.5</v>
      </c>
      <c r="L33" s="18" t="str">
        <f t="shared" si="2"/>
        <v>　</v>
      </c>
      <c r="M33" s="31">
        <v>6</v>
      </c>
      <c r="N33" s="18" t="str">
        <f t="shared" si="3"/>
        <v>△</v>
      </c>
      <c r="O33" s="31">
        <v>-38.1</v>
      </c>
      <c r="P33" s="20" t="str">
        <f t="shared" si="4"/>
        <v>　</v>
      </c>
      <c r="Q33" s="31">
        <v>0.7</v>
      </c>
      <c r="R33" s="7">
        <v>52</v>
      </c>
      <c r="S33" s="3">
        <v>0.7</v>
      </c>
    </row>
    <row r="34" spans="1:19" ht="13.5">
      <c r="A34" s="10"/>
      <c r="B34" s="13" t="s">
        <v>12</v>
      </c>
      <c r="C34" s="6">
        <v>37992</v>
      </c>
      <c r="D34" s="6">
        <v>20014</v>
      </c>
      <c r="E34" s="6">
        <v>19800</v>
      </c>
      <c r="F34" s="6">
        <v>214</v>
      </c>
      <c r="G34" s="6">
        <v>17976</v>
      </c>
      <c r="H34" s="18" t="str">
        <f t="shared" si="0"/>
        <v>　</v>
      </c>
      <c r="I34" s="31">
        <v>17.6</v>
      </c>
      <c r="J34" s="18" t="str">
        <f t="shared" si="1"/>
        <v>　</v>
      </c>
      <c r="K34" s="31">
        <v>19.2</v>
      </c>
      <c r="L34" s="18" t="str">
        <f t="shared" si="2"/>
        <v>　</v>
      </c>
      <c r="M34" s="31">
        <v>18.8</v>
      </c>
      <c r="N34" s="18" t="str">
        <f t="shared" si="3"/>
        <v>　</v>
      </c>
      <c r="O34" s="31">
        <v>82.9</v>
      </c>
      <c r="P34" s="20" t="str">
        <f t="shared" si="4"/>
        <v>　</v>
      </c>
      <c r="Q34" s="31">
        <v>15.8</v>
      </c>
      <c r="R34" s="7">
        <v>52.7</v>
      </c>
      <c r="S34" s="3">
        <v>1.1</v>
      </c>
    </row>
    <row r="35" spans="1:19" ht="13.5">
      <c r="A35" s="10"/>
      <c r="B35" s="13" t="s">
        <v>13</v>
      </c>
      <c r="C35" s="6">
        <v>38948</v>
      </c>
      <c r="D35" s="6">
        <v>21949</v>
      </c>
      <c r="E35" s="6">
        <v>21699</v>
      </c>
      <c r="F35" s="6">
        <v>250</v>
      </c>
      <c r="G35" s="6">
        <v>16999</v>
      </c>
      <c r="H35" s="18" t="str">
        <f t="shared" si="0"/>
        <v>　</v>
      </c>
      <c r="I35" s="31">
        <v>2.5</v>
      </c>
      <c r="J35" s="18" t="str">
        <f t="shared" si="1"/>
        <v>　</v>
      </c>
      <c r="K35" s="31">
        <v>9.7</v>
      </c>
      <c r="L35" s="18" t="str">
        <f t="shared" si="2"/>
        <v>　</v>
      </c>
      <c r="M35" s="31">
        <v>9.6</v>
      </c>
      <c r="N35" s="18" t="str">
        <f t="shared" si="3"/>
        <v>　</v>
      </c>
      <c r="O35" s="31">
        <v>16.8</v>
      </c>
      <c r="P35" s="20" t="str">
        <f t="shared" si="4"/>
        <v>△</v>
      </c>
      <c r="Q35" s="31">
        <v>-5.4</v>
      </c>
      <c r="R35" s="7">
        <v>56.4</v>
      </c>
      <c r="S35" s="3">
        <v>1.1</v>
      </c>
    </row>
    <row r="36" spans="1:19" ht="13.5">
      <c r="A36" s="10"/>
      <c r="B36" s="13" t="s">
        <v>14</v>
      </c>
      <c r="C36" s="6">
        <v>39547</v>
      </c>
      <c r="D36" s="6">
        <v>20419</v>
      </c>
      <c r="E36" s="6">
        <v>19992</v>
      </c>
      <c r="F36" s="6">
        <v>427</v>
      </c>
      <c r="G36" s="6">
        <v>19128</v>
      </c>
      <c r="H36" s="18" t="str">
        <f t="shared" si="0"/>
        <v>　</v>
      </c>
      <c r="I36" s="31">
        <v>1.5</v>
      </c>
      <c r="J36" s="18" t="str">
        <f t="shared" si="1"/>
        <v>△</v>
      </c>
      <c r="K36" s="31">
        <v>-7</v>
      </c>
      <c r="L36" s="18" t="str">
        <f t="shared" si="2"/>
        <v>△</v>
      </c>
      <c r="M36" s="31">
        <v>-7.9</v>
      </c>
      <c r="N36" s="18" t="str">
        <f t="shared" si="3"/>
        <v>　</v>
      </c>
      <c r="O36" s="31">
        <v>70.8</v>
      </c>
      <c r="P36" s="20" t="str">
        <f t="shared" si="4"/>
        <v>　</v>
      </c>
      <c r="Q36" s="31">
        <v>12.5</v>
      </c>
      <c r="R36" s="7">
        <v>51.6</v>
      </c>
      <c r="S36" s="3">
        <v>2.1</v>
      </c>
    </row>
    <row r="37" spans="1:19" ht="13.5">
      <c r="A37" s="10"/>
      <c r="B37" s="13" t="s">
        <v>15</v>
      </c>
      <c r="C37" s="6">
        <v>41440</v>
      </c>
      <c r="D37" s="6">
        <v>21639</v>
      </c>
      <c r="E37" s="6">
        <v>21289</v>
      </c>
      <c r="F37" s="6">
        <v>350</v>
      </c>
      <c r="G37" s="6">
        <v>19773</v>
      </c>
      <c r="H37" s="18" t="str">
        <f t="shared" si="0"/>
        <v>　</v>
      </c>
      <c r="I37" s="31">
        <v>4.8</v>
      </c>
      <c r="J37" s="18" t="str">
        <f t="shared" si="1"/>
        <v>　</v>
      </c>
      <c r="K37" s="31">
        <v>6</v>
      </c>
      <c r="L37" s="18" t="str">
        <f t="shared" si="2"/>
        <v>　</v>
      </c>
      <c r="M37" s="31">
        <v>6.5</v>
      </c>
      <c r="N37" s="18" t="str">
        <f t="shared" si="3"/>
        <v>△</v>
      </c>
      <c r="O37" s="31">
        <v>-18</v>
      </c>
      <c r="P37" s="20" t="str">
        <f t="shared" si="4"/>
        <v>　</v>
      </c>
      <c r="Q37" s="31">
        <v>3.4</v>
      </c>
      <c r="R37" s="7">
        <v>52.2</v>
      </c>
      <c r="S37" s="3">
        <v>1.6</v>
      </c>
    </row>
    <row r="38" spans="1:19" ht="13.5">
      <c r="A38" s="10"/>
      <c r="B38" s="13" t="s">
        <v>16</v>
      </c>
      <c r="C38" s="6">
        <v>42505</v>
      </c>
      <c r="D38" s="6">
        <v>22506</v>
      </c>
      <c r="E38" s="6">
        <v>22026</v>
      </c>
      <c r="F38" s="6">
        <v>480</v>
      </c>
      <c r="G38" s="6">
        <v>19972</v>
      </c>
      <c r="H38" s="18" t="str">
        <f t="shared" si="0"/>
        <v>　</v>
      </c>
      <c r="I38" s="31">
        <v>2.6</v>
      </c>
      <c r="J38" s="18" t="str">
        <f t="shared" si="1"/>
        <v>　</v>
      </c>
      <c r="K38" s="31">
        <v>4</v>
      </c>
      <c r="L38" s="18" t="str">
        <f t="shared" si="2"/>
        <v>　</v>
      </c>
      <c r="M38" s="31">
        <v>3.5</v>
      </c>
      <c r="N38" s="18" t="str">
        <f t="shared" si="3"/>
        <v>　</v>
      </c>
      <c r="O38" s="31">
        <v>37.1</v>
      </c>
      <c r="P38" s="20" t="str">
        <f t="shared" si="4"/>
        <v>　</v>
      </c>
      <c r="Q38" s="31">
        <v>1</v>
      </c>
      <c r="R38" s="7">
        <v>52.9</v>
      </c>
      <c r="S38" s="3">
        <v>2.1</v>
      </c>
    </row>
    <row r="39" spans="1:19" ht="14.25" thickBot="1">
      <c r="A39" s="23" t="s">
        <v>17</v>
      </c>
      <c r="B39" s="24" t="s">
        <v>18</v>
      </c>
      <c r="C39" s="25">
        <v>43504</v>
      </c>
      <c r="D39" s="25">
        <v>23394</v>
      </c>
      <c r="E39" s="25">
        <v>23050</v>
      </c>
      <c r="F39" s="25">
        <v>344</v>
      </c>
      <c r="G39" s="25">
        <v>20098</v>
      </c>
      <c r="H39" s="26" t="str">
        <f t="shared" si="0"/>
        <v>　</v>
      </c>
      <c r="I39" s="32">
        <v>2.4</v>
      </c>
      <c r="J39" s="26" t="str">
        <f t="shared" si="1"/>
        <v>　</v>
      </c>
      <c r="K39" s="32">
        <v>3.9</v>
      </c>
      <c r="L39" s="26" t="str">
        <f t="shared" si="2"/>
        <v>　</v>
      </c>
      <c r="M39" s="32">
        <v>4.6</v>
      </c>
      <c r="N39" s="26" t="str">
        <f t="shared" si="3"/>
        <v>△</v>
      </c>
      <c r="O39" s="32">
        <v>-28.3</v>
      </c>
      <c r="P39" s="27" t="str">
        <f t="shared" si="4"/>
        <v>　</v>
      </c>
      <c r="Q39" s="32">
        <v>0.6</v>
      </c>
      <c r="R39" s="37">
        <v>53.8</v>
      </c>
      <c r="S39" s="28">
        <v>1.5</v>
      </c>
    </row>
    <row r="40" spans="8:17" ht="13.5">
      <c r="H40" s="4"/>
      <c r="I40" s="4"/>
      <c r="J40" s="4"/>
      <c r="K40" s="4"/>
      <c r="L40" s="4"/>
      <c r="M40" s="19"/>
      <c r="N40" s="4"/>
      <c r="O40" s="4"/>
      <c r="P40" s="4"/>
      <c r="Q40" s="19"/>
    </row>
    <row r="41" spans="1:17" ht="13.5">
      <c r="A41" s="15" t="s">
        <v>29</v>
      </c>
      <c r="B41" s="38" t="s">
        <v>30</v>
      </c>
      <c r="C41" s="38"/>
      <c r="D41" s="38"/>
      <c r="E41" s="38"/>
      <c r="F41" s="38"/>
      <c r="Q41" s="19"/>
    </row>
    <row r="42" spans="1:6" ht="13.5">
      <c r="A42" s="15" t="s">
        <v>31</v>
      </c>
      <c r="B42" s="38" t="s">
        <v>34</v>
      </c>
      <c r="C42" s="38"/>
      <c r="D42" s="38"/>
      <c r="E42" s="38"/>
      <c r="F42" s="38"/>
    </row>
  </sheetData>
  <mergeCells count="18">
    <mergeCell ref="H4:Q4"/>
    <mergeCell ref="H5:I6"/>
    <mergeCell ref="J5:O5"/>
    <mergeCell ref="J6:K6"/>
    <mergeCell ref="L6:M6"/>
    <mergeCell ref="N6:O6"/>
    <mergeCell ref="P5:Q6"/>
    <mergeCell ref="A19:B19"/>
    <mergeCell ref="A30:B30"/>
    <mergeCell ref="A8:B8"/>
    <mergeCell ref="A4:B6"/>
    <mergeCell ref="A3:K3"/>
    <mergeCell ref="R4:R6"/>
    <mergeCell ref="S4:S6"/>
    <mergeCell ref="C4:G4"/>
    <mergeCell ref="C5:C6"/>
    <mergeCell ref="D5:F5"/>
    <mergeCell ref="G5:G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2000-03-10T02:22:26Z</cp:lastPrinted>
  <dcterms:created xsi:type="dcterms:W3CDTF">1997-01-08T22:48:59Z</dcterms:created>
  <dcterms:modified xsi:type="dcterms:W3CDTF">2000-03-13T02:20:19Z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