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<sst xmlns="http://schemas.openxmlformats.org/spreadsheetml/2006/main" count="86" uniqueCount="55">
  <si>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市 町 村</t>
  </si>
  <si>
    <t>櫛 引 町</t>
  </si>
  <si>
    <t xml:space="preserve">  第２表  労働力状態（３区分）及び従業上の地位（３区分）別15歳以上人口</t>
  </si>
  <si>
    <t xml:space="preserve">  １）  労働力状態｢不詳」を含む｡</t>
  </si>
  <si>
    <t>男</t>
  </si>
  <si>
    <t>女</t>
  </si>
  <si>
    <t>山 形 市</t>
  </si>
  <si>
    <t>米 沢 市</t>
  </si>
  <si>
    <t>鶴 岡 市</t>
  </si>
  <si>
    <t>酒 田 市</t>
  </si>
  <si>
    <t>寒河江市</t>
  </si>
  <si>
    <t>村 山 市</t>
  </si>
  <si>
    <t>長 井 市</t>
  </si>
  <si>
    <t>南 陽 市</t>
  </si>
  <si>
    <t>羽 黒 町</t>
  </si>
  <si>
    <t>三 川 町</t>
  </si>
  <si>
    <t>朝 日 村</t>
  </si>
  <si>
    <t>温 海 町</t>
  </si>
  <si>
    <t>遊 佐 町</t>
  </si>
  <si>
    <t>平 田 町</t>
  </si>
  <si>
    <t>15          歳          以          上          人          口</t>
  </si>
  <si>
    <t>労    働    力    率</t>
  </si>
  <si>
    <t>完  全  失  業  率</t>
  </si>
  <si>
    <t>従業上の地位別就業者数</t>
  </si>
  <si>
    <t>従業上の地位別割合</t>
  </si>
  <si>
    <t>総    数  １）</t>
  </si>
  <si>
    <t>労      働      力      人      口</t>
  </si>
  <si>
    <t>非  労  働  力  人  口</t>
  </si>
  <si>
    <t>総  数</t>
  </si>
  <si>
    <t>総 数  ２）</t>
  </si>
  <si>
    <t>雇 用 者  ３）</t>
  </si>
  <si>
    <t xml:space="preserve">自営業主  ４）  </t>
  </si>
  <si>
    <t>家   族    従業者</t>
  </si>
  <si>
    <t>雇 用 者  ３）</t>
  </si>
  <si>
    <t>自営業主  ４）</t>
  </si>
  <si>
    <t>総  数</t>
  </si>
  <si>
    <t>総          数</t>
  </si>
  <si>
    <t>就    業    者</t>
  </si>
  <si>
    <t>完  全  失  業  者</t>
  </si>
  <si>
    <t>総  数</t>
  </si>
  <si>
    <t>人</t>
  </si>
  <si>
    <t>山 形 県</t>
  </si>
  <si>
    <t>新 庄 市</t>
  </si>
  <si>
    <t>上 山 市</t>
  </si>
  <si>
    <t>天 童 市</t>
  </si>
  <si>
    <t>東 根 市</t>
  </si>
  <si>
    <t>尾花沢市</t>
  </si>
  <si>
    <t>立 川 町</t>
  </si>
  <si>
    <t>余 目 町</t>
  </si>
  <si>
    <t>藤 島 町</t>
  </si>
  <si>
    <t>八 幡 町</t>
  </si>
  <si>
    <t>松 山 町</t>
  </si>
  <si>
    <t xml:space="preserve">  ２）  従業上の地位「不詳」を含む。</t>
  </si>
  <si>
    <t xml:space="preserve">  ３）  ｢役員」を含む。</t>
  </si>
  <si>
    <t xml:space="preserve">  ４）  「家庭内職者」を含む。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</si>
</sst>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17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77" fontId="2" fillId="0" borderId="2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 vertical="top"/>
    </xf>
    <xf numFmtId="177" fontId="2" fillId="0" borderId="4" xfId="0" applyNumberFormat="1" applyFont="1" applyBorder="1" applyAlignment="1">
      <alignment/>
    </xf>
    <xf numFmtId="177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</cols>
  <sheetData>
    <row r="1" spans="1:8" ht="13.5">
      <c r="A1" s="1" t="s">
        <v>2</v>
      </c>
      <c r="B1" s="1"/>
      <c r="C1" s="1"/>
      <c r="D1" s="1"/>
      <c r="E1" s="1"/>
      <c r="F1" s="1"/>
      <c r="G1" s="1"/>
      <c r="H1" s="2"/>
    </row>
    <row r="3" spans="1:29" ht="13.5">
      <c r="A3" s="24" t="s">
        <v>0</v>
      </c>
      <c r="B3" s="26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6" t="s">
        <v>21</v>
      </c>
      <c r="R3" s="27"/>
      <c r="S3" s="28"/>
      <c r="T3" s="26" t="s">
        <v>22</v>
      </c>
      <c r="U3" s="27"/>
      <c r="V3" s="28"/>
      <c r="W3" s="26" t="s">
        <v>23</v>
      </c>
      <c r="X3" s="27"/>
      <c r="Y3" s="27"/>
      <c r="Z3" s="28"/>
      <c r="AA3" s="39" t="s">
        <v>24</v>
      </c>
      <c r="AB3" s="27"/>
      <c r="AC3" s="27"/>
    </row>
    <row r="4" spans="1:29" ht="13.5">
      <c r="A4" s="24"/>
      <c r="B4" s="29" t="s">
        <v>25</v>
      </c>
      <c r="C4" s="29"/>
      <c r="D4" s="29"/>
      <c r="E4" s="29" t="s">
        <v>26</v>
      </c>
      <c r="F4" s="29"/>
      <c r="G4" s="29"/>
      <c r="H4" s="29"/>
      <c r="I4" s="29"/>
      <c r="J4" s="29"/>
      <c r="K4" s="29"/>
      <c r="L4" s="29"/>
      <c r="M4" s="29"/>
      <c r="N4" s="29" t="s">
        <v>27</v>
      </c>
      <c r="O4" s="29"/>
      <c r="P4" s="29"/>
      <c r="Q4" s="34" t="s">
        <v>28</v>
      </c>
      <c r="R4" s="34" t="s">
        <v>4</v>
      </c>
      <c r="S4" s="34" t="s">
        <v>5</v>
      </c>
      <c r="T4" s="34" t="s">
        <v>28</v>
      </c>
      <c r="U4" s="34" t="s">
        <v>4</v>
      </c>
      <c r="V4" s="34" t="s">
        <v>5</v>
      </c>
      <c r="W4" s="34" t="s">
        <v>29</v>
      </c>
      <c r="X4" s="36" t="s">
        <v>30</v>
      </c>
      <c r="Y4" s="36" t="s">
        <v>31</v>
      </c>
      <c r="Z4" s="36" t="s">
        <v>32</v>
      </c>
      <c r="AA4" s="36" t="s">
        <v>33</v>
      </c>
      <c r="AB4" s="36" t="s">
        <v>34</v>
      </c>
      <c r="AC4" s="40" t="s">
        <v>32</v>
      </c>
    </row>
    <row r="5" spans="1:29" ht="13.5">
      <c r="A5" s="24"/>
      <c r="B5" s="30" t="s">
        <v>35</v>
      </c>
      <c r="C5" s="32" t="s">
        <v>4</v>
      </c>
      <c r="D5" s="32" t="s">
        <v>5</v>
      </c>
      <c r="E5" s="29" t="s">
        <v>36</v>
      </c>
      <c r="F5" s="29"/>
      <c r="G5" s="29"/>
      <c r="H5" s="29" t="s">
        <v>37</v>
      </c>
      <c r="I5" s="29"/>
      <c r="J5" s="29"/>
      <c r="K5" s="29" t="s">
        <v>38</v>
      </c>
      <c r="L5" s="29"/>
      <c r="M5" s="29"/>
      <c r="N5" s="34" t="s">
        <v>39</v>
      </c>
      <c r="O5" s="34" t="s">
        <v>4</v>
      </c>
      <c r="P5" s="34" t="s">
        <v>5</v>
      </c>
      <c r="Q5" s="35"/>
      <c r="R5" s="35"/>
      <c r="S5" s="35"/>
      <c r="T5" s="35"/>
      <c r="U5" s="35"/>
      <c r="V5" s="35"/>
      <c r="W5" s="35"/>
      <c r="X5" s="37"/>
      <c r="Y5" s="37"/>
      <c r="Z5" s="37"/>
      <c r="AA5" s="37"/>
      <c r="AB5" s="37"/>
      <c r="AC5" s="41"/>
    </row>
    <row r="6" spans="1:29" ht="13.5">
      <c r="A6" s="25"/>
      <c r="B6" s="31"/>
      <c r="C6" s="33"/>
      <c r="D6" s="33"/>
      <c r="E6" s="23" t="s">
        <v>39</v>
      </c>
      <c r="F6" s="23" t="s">
        <v>4</v>
      </c>
      <c r="G6" s="23" t="s">
        <v>5</v>
      </c>
      <c r="H6" s="23" t="s">
        <v>39</v>
      </c>
      <c r="I6" s="23" t="s">
        <v>4</v>
      </c>
      <c r="J6" s="23" t="s">
        <v>5</v>
      </c>
      <c r="K6" s="23" t="s">
        <v>39</v>
      </c>
      <c r="L6" s="23" t="s">
        <v>4</v>
      </c>
      <c r="M6" s="23" t="s">
        <v>5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8"/>
      <c r="Y6" s="38"/>
      <c r="Z6" s="38"/>
      <c r="AA6" s="38"/>
      <c r="AB6" s="38"/>
      <c r="AC6" s="42"/>
    </row>
    <row r="7" spans="1:29" ht="13.5">
      <c r="A7" s="22"/>
      <c r="B7" s="18" t="s">
        <v>40</v>
      </c>
      <c r="C7" s="19" t="s">
        <v>40</v>
      </c>
      <c r="D7" s="19" t="s">
        <v>40</v>
      </c>
      <c r="E7" s="19" t="s">
        <v>40</v>
      </c>
      <c r="F7" s="19" t="s">
        <v>40</v>
      </c>
      <c r="G7" s="19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19" t="s">
        <v>40</v>
      </c>
      <c r="P7" s="19" t="s">
        <v>40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"/>
    </row>
    <row r="8" spans="1:29" ht="13.5">
      <c r="A8" s="20" t="s">
        <v>41</v>
      </c>
      <c r="B8" s="10">
        <v>1048068</v>
      </c>
      <c r="C8" s="12">
        <v>500547</v>
      </c>
      <c r="D8" s="12">
        <v>547521</v>
      </c>
      <c r="E8" s="12">
        <v>675160</v>
      </c>
      <c r="F8" s="12">
        <v>389719</v>
      </c>
      <c r="G8" s="12">
        <v>285441</v>
      </c>
      <c r="H8" s="12">
        <v>657193</v>
      </c>
      <c r="I8" s="12">
        <v>378152</v>
      </c>
      <c r="J8" s="12">
        <v>279041</v>
      </c>
      <c r="K8" s="12">
        <v>17967</v>
      </c>
      <c r="L8" s="12">
        <v>11567</v>
      </c>
      <c r="M8" s="12">
        <v>6400</v>
      </c>
      <c r="N8" s="12">
        <v>372310</v>
      </c>
      <c r="O8" s="12">
        <v>110573</v>
      </c>
      <c r="P8" s="12">
        <v>261737</v>
      </c>
      <c r="Q8" s="15">
        <f>E8/B8*100</f>
        <v>64.41948423193915</v>
      </c>
      <c r="R8" s="15">
        <f>F8/C8*100</f>
        <v>77.85862266680252</v>
      </c>
      <c r="S8" s="15">
        <f>G8/D8*100</f>
        <v>52.13334283068595</v>
      </c>
      <c r="T8" s="15">
        <f>K8/E8*100</f>
        <v>2.661146987380769</v>
      </c>
      <c r="U8" s="15">
        <f>L8/F8*100</f>
        <v>2.9680359438467203</v>
      </c>
      <c r="V8" s="15">
        <f>M8/G8*100</f>
        <v>2.242144611320728</v>
      </c>
      <c r="W8" s="12">
        <v>657193</v>
      </c>
      <c r="X8" s="12">
        <v>490331</v>
      </c>
      <c r="Y8" s="12">
        <v>101864</v>
      </c>
      <c r="Z8" s="12">
        <v>64965</v>
      </c>
      <c r="AA8" s="15">
        <f>X8/W8*100</f>
        <v>74.60989389722654</v>
      </c>
      <c r="AB8" s="15">
        <f>Y8/W8*100</f>
        <v>15.499860771493307</v>
      </c>
      <c r="AC8" s="3">
        <f>Z8/W8*100</f>
        <v>9.885223975301015</v>
      </c>
    </row>
    <row r="9" spans="1:29" ht="13.5">
      <c r="A9" s="20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5"/>
      <c r="R9" s="15"/>
      <c r="S9" s="15"/>
      <c r="T9" s="15"/>
      <c r="U9" s="15"/>
      <c r="V9" s="15"/>
      <c r="W9" s="13"/>
      <c r="X9" s="13"/>
      <c r="Y9" s="13"/>
      <c r="Z9" s="13"/>
      <c r="AA9" s="15"/>
      <c r="AB9" s="15"/>
      <c r="AC9" s="3"/>
    </row>
    <row r="10" spans="1:29" ht="13.5">
      <c r="A10" s="20" t="s">
        <v>6</v>
      </c>
      <c r="B10" s="10">
        <v>213097</v>
      </c>
      <c r="C10" s="12">
        <v>101787</v>
      </c>
      <c r="D10" s="12">
        <v>111310</v>
      </c>
      <c r="E10" s="12">
        <v>134393</v>
      </c>
      <c r="F10" s="12">
        <v>78528</v>
      </c>
      <c r="G10" s="12">
        <v>55865</v>
      </c>
      <c r="H10" s="12">
        <v>130184</v>
      </c>
      <c r="I10" s="12">
        <v>75897</v>
      </c>
      <c r="J10" s="12">
        <v>54287</v>
      </c>
      <c r="K10" s="12">
        <v>4209</v>
      </c>
      <c r="L10" s="12">
        <v>2631</v>
      </c>
      <c r="M10" s="12">
        <v>1578</v>
      </c>
      <c r="N10" s="12">
        <v>78428</v>
      </c>
      <c r="O10" s="12">
        <v>23108</v>
      </c>
      <c r="P10" s="12">
        <v>55320</v>
      </c>
      <c r="Q10" s="15">
        <f>E10/B10*100</f>
        <v>63.06658470086393</v>
      </c>
      <c r="R10" s="15">
        <f aca="true" t="shared" si="0" ref="R10:R39">F10/C10*100</f>
        <v>77.14934127147868</v>
      </c>
      <c r="S10" s="15">
        <f aca="true" t="shared" si="1" ref="S10:S39">G10/D10*100</f>
        <v>50.18866229449286</v>
      </c>
      <c r="T10" s="15">
        <f aca="true" t="shared" si="2" ref="T10:T39">K10/E10*100</f>
        <v>3.131859546256129</v>
      </c>
      <c r="U10" s="15">
        <f aca="true" t="shared" si="3" ref="U10:U39">L10/F10*100</f>
        <v>3.350397310513448</v>
      </c>
      <c r="V10" s="15">
        <f aca="true" t="shared" si="4" ref="V10:V39">M10/G10*100</f>
        <v>2.8246666069990156</v>
      </c>
      <c r="W10" s="12">
        <v>130184</v>
      </c>
      <c r="X10" s="12">
        <v>105691</v>
      </c>
      <c r="Y10" s="12">
        <v>15845</v>
      </c>
      <c r="Z10" s="12">
        <v>8643</v>
      </c>
      <c r="AA10" s="15">
        <f aca="true" t="shared" si="5" ref="AA10:AA34">X10/W10*100</f>
        <v>81.18586001351933</v>
      </c>
      <c r="AB10" s="15">
        <f>Y10/W10*100</f>
        <v>12.17123456031463</v>
      </c>
      <c r="AC10" s="3">
        <f aca="true" t="shared" si="6" ref="AC10:AC39">Z10/W10*100</f>
        <v>6.6390647084127075</v>
      </c>
    </row>
    <row r="11" spans="1:29" ht="13.5">
      <c r="A11" s="20" t="s">
        <v>7</v>
      </c>
      <c r="B11" s="10">
        <v>80197</v>
      </c>
      <c r="C11" s="12">
        <v>39435</v>
      </c>
      <c r="D11" s="12">
        <v>40762</v>
      </c>
      <c r="E11" s="12">
        <v>50948</v>
      </c>
      <c r="F11" s="12">
        <v>29591</v>
      </c>
      <c r="G11" s="12">
        <v>21357</v>
      </c>
      <c r="H11" s="12">
        <v>49452</v>
      </c>
      <c r="I11" s="12">
        <v>28644</v>
      </c>
      <c r="J11" s="12">
        <v>20808</v>
      </c>
      <c r="K11" s="12">
        <v>1496</v>
      </c>
      <c r="L11" s="13">
        <v>947</v>
      </c>
      <c r="M11" s="13">
        <v>549</v>
      </c>
      <c r="N11" s="12">
        <v>29221</v>
      </c>
      <c r="O11" s="12">
        <v>9832</v>
      </c>
      <c r="P11" s="12">
        <v>19389</v>
      </c>
      <c r="Q11" s="15">
        <f>E11/B11*100</f>
        <v>63.52856091873761</v>
      </c>
      <c r="R11" s="15">
        <f t="shared" si="0"/>
        <v>75.03740332192214</v>
      </c>
      <c r="S11" s="15">
        <f t="shared" si="1"/>
        <v>52.3943869290025</v>
      </c>
      <c r="T11" s="15">
        <f t="shared" si="2"/>
        <v>2.9363272356127816</v>
      </c>
      <c r="U11" s="15">
        <f t="shared" si="3"/>
        <v>3.2002973877192393</v>
      </c>
      <c r="V11" s="15">
        <f t="shared" si="4"/>
        <v>2.5705857564264645</v>
      </c>
      <c r="W11" s="12">
        <v>49452</v>
      </c>
      <c r="X11" s="12">
        <v>39865</v>
      </c>
      <c r="Y11" s="12">
        <v>6001</v>
      </c>
      <c r="Z11" s="12">
        <v>3584</v>
      </c>
      <c r="AA11" s="15">
        <f t="shared" si="5"/>
        <v>80.61352422551161</v>
      </c>
      <c r="AB11" s="15">
        <f aca="true" t="shared" si="7" ref="AB11:AB39">Y11/W11*100</f>
        <v>12.13499959556742</v>
      </c>
      <c r="AC11" s="3">
        <f t="shared" si="6"/>
        <v>7.247431853110086</v>
      </c>
    </row>
    <row r="12" spans="1:29" ht="13.5">
      <c r="A12" s="20" t="s">
        <v>8</v>
      </c>
      <c r="B12" s="10">
        <v>83665</v>
      </c>
      <c r="C12" s="12">
        <v>39366</v>
      </c>
      <c r="D12" s="12">
        <v>44299</v>
      </c>
      <c r="E12" s="12">
        <v>53655</v>
      </c>
      <c r="F12" s="12">
        <v>30125</v>
      </c>
      <c r="G12" s="12">
        <v>23530</v>
      </c>
      <c r="H12" s="12">
        <v>51829</v>
      </c>
      <c r="I12" s="12">
        <v>28909</v>
      </c>
      <c r="J12" s="12">
        <v>22920</v>
      </c>
      <c r="K12" s="12">
        <v>1826</v>
      </c>
      <c r="L12" s="12">
        <v>1216</v>
      </c>
      <c r="M12" s="13">
        <v>610</v>
      </c>
      <c r="N12" s="12">
        <v>29967</v>
      </c>
      <c r="O12" s="12">
        <v>9229</v>
      </c>
      <c r="P12" s="12">
        <v>20738</v>
      </c>
      <c r="Q12" s="15">
        <f>E12/B12*100</f>
        <v>64.130759576884</v>
      </c>
      <c r="R12" s="15">
        <f t="shared" si="0"/>
        <v>76.52542803434436</v>
      </c>
      <c r="S12" s="15">
        <f t="shared" si="1"/>
        <v>53.11632316756586</v>
      </c>
      <c r="T12" s="15">
        <f t="shared" si="2"/>
        <v>3.403224303419998</v>
      </c>
      <c r="U12" s="15">
        <f t="shared" si="3"/>
        <v>4.036514522821577</v>
      </c>
      <c r="V12" s="15">
        <f t="shared" si="4"/>
        <v>2.592435189120272</v>
      </c>
      <c r="W12" s="12">
        <v>51829</v>
      </c>
      <c r="X12" s="12">
        <v>40337</v>
      </c>
      <c r="Y12" s="12">
        <v>7392</v>
      </c>
      <c r="Z12" s="12">
        <v>4099</v>
      </c>
      <c r="AA12" s="15">
        <f t="shared" si="5"/>
        <v>77.82708522255881</v>
      </c>
      <c r="AB12" s="15">
        <f t="shared" si="7"/>
        <v>14.262285593007777</v>
      </c>
      <c r="AC12" s="3">
        <f t="shared" si="6"/>
        <v>7.908699762681125</v>
      </c>
    </row>
    <row r="13" spans="1:29" ht="13.5">
      <c r="A13" s="20" t="s">
        <v>9</v>
      </c>
      <c r="B13" s="10">
        <v>84592</v>
      </c>
      <c r="C13" s="12">
        <v>40024</v>
      </c>
      <c r="D13" s="12">
        <v>44568</v>
      </c>
      <c r="E13" s="12">
        <v>54896</v>
      </c>
      <c r="F13" s="12">
        <v>31260</v>
      </c>
      <c r="G13" s="12">
        <v>23636</v>
      </c>
      <c r="H13" s="12">
        <v>53100</v>
      </c>
      <c r="I13" s="12">
        <v>30102</v>
      </c>
      <c r="J13" s="12">
        <v>22998</v>
      </c>
      <c r="K13" s="12">
        <v>1796</v>
      </c>
      <c r="L13" s="12">
        <v>1158</v>
      </c>
      <c r="M13" s="13">
        <v>638</v>
      </c>
      <c r="N13" s="12">
        <v>29676</v>
      </c>
      <c r="O13" s="12">
        <v>8756</v>
      </c>
      <c r="P13" s="12">
        <v>20920</v>
      </c>
      <c r="Q13" s="15">
        <f>E13/B13*100</f>
        <v>64.89502553432949</v>
      </c>
      <c r="R13" s="15">
        <f t="shared" si="0"/>
        <v>78.10313811712972</v>
      </c>
      <c r="S13" s="15">
        <f t="shared" si="1"/>
        <v>53.03356668461676</v>
      </c>
      <c r="T13" s="15">
        <f t="shared" si="2"/>
        <v>3.2716409210142814</v>
      </c>
      <c r="U13" s="15">
        <f t="shared" si="3"/>
        <v>3.7044145873320535</v>
      </c>
      <c r="V13" s="15">
        <f t="shared" si="4"/>
        <v>2.6992722964968694</v>
      </c>
      <c r="W13" s="12">
        <v>53100</v>
      </c>
      <c r="X13" s="12">
        <v>41395</v>
      </c>
      <c r="Y13" s="12">
        <v>7384</v>
      </c>
      <c r="Z13" s="12">
        <v>4321</v>
      </c>
      <c r="AA13" s="15">
        <f t="shared" si="5"/>
        <v>77.95668549905838</v>
      </c>
      <c r="AB13" s="15">
        <f t="shared" si="7"/>
        <v>13.905838041431263</v>
      </c>
      <c r="AC13" s="3">
        <f t="shared" si="6"/>
        <v>8.137476459510358</v>
      </c>
    </row>
    <row r="14" spans="1:29" ht="13.5">
      <c r="A14" s="20" t="s">
        <v>42</v>
      </c>
      <c r="B14" s="10">
        <v>35402</v>
      </c>
      <c r="C14" s="12">
        <v>16895</v>
      </c>
      <c r="D14" s="12">
        <v>18507</v>
      </c>
      <c r="E14" s="12">
        <v>22297</v>
      </c>
      <c r="F14" s="12">
        <v>13020</v>
      </c>
      <c r="G14" s="12">
        <v>9277</v>
      </c>
      <c r="H14" s="12">
        <v>21562</v>
      </c>
      <c r="I14" s="12">
        <v>12537</v>
      </c>
      <c r="J14" s="12">
        <v>9025</v>
      </c>
      <c r="K14" s="13">
        <v>735</v>
      </c>
      <c r="L14" s="13">
        <v>483</v>
      </c>
      <c r="M14" s="13">
        <v>252</v>
      </c>
      <c r="N14" s="12">
        <v>13059</v>
      </c>
      <c r="O14" s="12">
        <v>3860</v>
      </c>
      <c r="P14" s="12">
        <v>9199</v>
      </c>
      <c r="Q14" s="15">
        <f>E14/B14*100</f>
        <v>62.98231738319869</v>
      </c>
      <c r="R14" s="15">
        <f t="shared" si="0"/>
        <v>77.06422018348624</v>
      </c>
      <c r="S14" s="15">
        <f t="shared" si="1"/>
        <v>50.12697898092614</v>
      </c>
      <c r="T14" s="15">
        <f t="shared" si="2"/>
        <v>3.2964075884648154</v>
      </c>
      <c r="U14" s="15">
        <f t="shared" si="3"/>
        <v>3.7096774193548385</v>
      </c>
      <c r="V14" s="15">
        <f t="shared" si="4"/>
        <v>2.7163953864395816</v>
      </c>
      <c r="W14" s="12">
        <v>21562</v>
      </c>
      <c r="X14" s="12">
        <v>15928</v>
      </c>
      <c r="Y14" s="12">
        <v>3452</v>
      </c>
      <c r="Z14" s="12">
        <v>2174</v>
      </c>
      <c r="AA14" s="15">
        <f t="shared" si="5"/>
        <v>73.87069845097858</v>
      </c>
      <c r="AB14" s="15">
        <f t="shared" si="7"/>
        <v>16.009646600500883</v>
      </c>
      <c r="AC14" s="3">
        <f>Z14/W14*100</f>
        <v>10.082552638901772</v>
      </c>
    </row>
    <row r="15" spans="1:29" ht="13.5">
      <c r="A15" s="20"/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5"/>
      <c r="R15" s="15"/>
      <c r="S15" s="15"/>
      <c r="T15" s="15"/>
      <c r="U15" s="15"/>
      <c r="V15" s="15"/>
      <c r="W15" s="13"/>
      <c r="X15" s="13"/>
      <c r="Y15" s="13"/>
      <c r="Z15" s="13"/>
      <c r="AA15" s="15"/>
      <c r="AB15" s="15"/>
      <c r="AC15" s="3"/>
    </row>
    <row r="16" spans="1:29" ht="13.5">
      <c r="A16" s="20" t="s">
        <v>10</v>
      </c>
      <c r="B16" s="10">
        <v>35297</v>
      </c>
      <c r="C16" s="12">
        <v>16877</v>
      </c>
      <c r="D16" s="12">
        <v>18420</v>
      </c>
      <c r="E16" s="12">
        <v>23355</v>
      </c>
      <c r="F16" s="12">
        <v>13527</v>
      </c>
      <c r="G16" s="12">
        <v>9828</v>
      </c>
      <c r="H16" s="12">
        <v>22860</v>
      </c>
      <c r="I16" s="12">
        <v>13207</v>
      </c>
      <c r="J16" s="12">
        <v>9653</v>
      </c>
      <c r="K16" s="13">
        <v>495</v>
      </c>
      <c r="L16" s="13">
        <v>320</v>
      </c>
      <c r="M16" s="13">
        <v>175</v>
      </c>
      <c r="N16" s="12">
        <v>11931</v>
      </c>
      <c r="O16" s="12">
        <v>3347</v>
      </c>
      <c r="P16" s="12">
        <v>8584</v>
      </c>
      <c r="Q16" s="15">
        <f>E16/B16*100</f>
        <v>66.16709635379777</v>
      </c>
      <c r="R16" s="15">
        <f t="shared" si="0"/>
        <v>80.15050068140073</v>
      </c>
      <c r="S16" s="15">
        <f t="shared" si="1"/>
        <v>53.355048859934854</v>
      </c>
      <c r="T16" s="15">
        <f t="shared" si="2"/>
        <v>2.119460500963391</v>
      </c>
      <c r="U16" s="15">
        <f t="shared" si="3"/>
        <v>2.365639092185998</v>
      </c>
      <c r="V16" s="15">
        <f t="shared" si="4"/>
        <v>1.7806267806267806</v>
      </c>
      <c r="W16" s="12">
        <v>22860</v>
      </c>
      <c r="X16" s="12">
        <v>16565</v>
      </c>
      <c r="Y16" s="12">
        <v>3857</v>
      </c>
      <c r="Z16" s="12">
        <v>2437</v>
      </c>
      <c r="AA16" s="15">
        <f t="shared" si="5"/>
        <v>72.46281714785651</v>
      </c>
      <c r="AB16" s="15">
        <f t="shared" si="7"/>
        <v>16.872265966754156</v>
      </c>
      <c r="AC16" s="3">
        <f t="shared" si="6"/>
        <v>10.660542432195976</v>
      </c>
    </row>
    <row r="17" spans="1:29" ht="13.5">
      <c r="A17" s="20" t="s">
        <v>43</v>
      </c>
      <c r="B17" s="10">
        <v>32264</v>
      </c>
      <c r="C17" s="12">
        <v>15270</v>
      </c>
      <c r="D17" s="12">
        <v>16994</v>
      </c>
      <c r="E17" s="12">
        <v>20894</v>
      </c>
      <c r="F17" s="12">
        <v>11759</v>
      </c>
      <c r="G17" s="12">
        <v>9135</v>
      </c>
      <c r="H17" s="12">
        <v>20283</v>
      </c>
      <c r="I17" s="12">
        <v>11370</v>
      </c>
      <c r="J17" s="12">
        <v>8913</v>
      </c>
      <c r="K17" s="13">
        <v>611</v>
      </c>
      <c r="L17" s="13">
        <v>389</v>
      </c>
      <c r="M17" s="13">
        <v>222</v>
      </c>
      <c r="N17" s="12">
        <v>11359</v>
      </c>
      <c r="O17" s="12">
        <v>3508</v>
      </c>
      <c r="P17" s="12">
        <v>7851</v>
      </c>
      <c r="Q17" s="15">
        <f>E17/B17*100</f>
        <v>64.7594842548971</v>
      </c>
      <c r="R17" s="15">
        <f t="shared" si="0"/>
        <v>77.00720366732155</v>
      </c>
      <c r="S17" s="15">
        <f t="shared" si="1"/>
        <v>53.7542662116041</v>
      </c>
      <c r="T17" s="15">
        <f t="shared" si="2"/>
        <v>2.9242844835838038</v>
      </c>
      <c r="U17" s="15">
        <f t="shared" si="3"/>
        <v>3.3081044306488643</v>
      </c>
      <c r="V17" s="15">
        <f t="shared" si="4"/>
        <v>2.4302134646962235</v>
      </c>
      <c r="W17" s="12">
        <v>20283</v>
      </c>
      <c r="X17" s="12">
        <v>15059</v>
      </c>
      <c r="Y17" s="12">
        <v>3009</v>
      </c>
      <c r="Z17" s="12">
        <v>2214</v>
      </c>
      <c r="AA17" s="15">
        <f t="shared" si="5"/>
        <v>74.24444115761968</v>
      </c>
      <c r="AB17" s="15">
        <f t="shared" si="7"/>
        <v>14.835083567519597</v>
      </c>
      <c r="AC17" s="3">
        <f>Z17/W17*100</f>
        <v>10.915545037716313</v>
      </c>
    </row>
    <row r="18" spans="1:29" ht="13.5">
      <c r="A18" s="20" t="s">
        <v>11</v>
      </c>
      <c r="B18" s="10">
        <v>25479</v>
      </c>
      <c r="C18" s="12">
        <v>12124</v>
      </c>
      <c r="D18" s="12">
        <v>13355</v>
      </c>
      <c r="E18" s="12">
        <v>16548</v>
      </c>
      <c r="F18" s="12">
        <v>9572</v>
      </c>
      <c r="G18" s="12">
        <v>6976</v>
      </c>
      <c r="H18" s="12">
        <v>16240</v>
      </c>
      <c r="I18" s="12">
        <v>9367</v>
      </c>
      <c r="J18" s="12">
        <v>6873</v>
      </c>
      <c r="K18" s="13">
        <v>308</v>
      </c>
      <c r="L18" s="13">
        <v>205</v>
      </c>
      <c r="M18" s="13">
        <v>103</v>
      </c>
      <c r="N18" s="12">
        <v>8922</v>
      </c>
      <c r="O18" s="12">
        <v>2549</v>
      </c>
      <c r="P18" s="12">
        <v>6373</v>
      </c>
      <c r="Q18" s="15">
        <f>E18/B18*100</f>
        <v>64.94760390910162</v>
      </c>
      <c r="R18" s="15">
        <f t="shared" si="0"/>
        <v>78.95084130649951</v>
      </c>
      <c r="S18" s="15">
        <f t="shared" si="1"/>
        <v>52.23511793335829</v>
      </c>
      <c r="T18" s="15">
        <f t="shared" si="2"/>
        <v>1.8612521150592216</v>
      </c>
      <c r="U18" s="15">
        <f t="shared" si="3"/>
        <v>2.141663184287505</v>
      </c>
      <c r="V18" s="15">
        <f t="shared" si="4"/>
        <v>1.4764908256880733</v>
      </c>
      <c r="W18" s="12">
        <v>16240</v>
      </c>
      <c r="X18" s="12">
        <v>10832</v>
      </c>
      <c r="Y18" s="12">
        <v>3192</v>
      </c>
      <c r="Z18" s="12">
        <v>2215</v>
      </c>
      <c r="AA18" s="15">
        <f t="shared" si="5"/>
        <v>66.69950738916256</v>
      </c>
      <c r="AB18" s="15">
        <f t="shared" si="7"/>
        <v>19.655172413793103</v>
      </c>
      <c r="AC18" s="3">
        <f t="shared" si="6"/>
        <v>13.639162561576354</v>
      </c>
    </row>
    <row r="19" spans="1:29" ht="13.5">
      <c r="A19" s="20" t="s">
        <v>12</v>
      </c>
      <c r="B19" s="10">
        <v>27328</v>
      </c>
      <c r="C19" s="12">
        <v>13131</v>
      </c>
      <c r="D19" s="12">
        <v>14197</v>
      </c>
      <c r="E19" s="12">
        <v>17879</v>
      </c>
      <c r="F19" s="12">
        <v>10325</v>
      </c>
      <c r="G19" s="12">
        <v>7554</v>
      </c>
      <c r="H19" s="12">
        <v>17481</v>
      </c>
      <c r="I19" s="12">
        <v>10072</v>
      </c>
      <c r="J19" s="12">
        <v>7409</v>
      </c>
      <c r="K19" s="13">
        <v>398</v>
      </c>
      <c r="L19" s="13">
        <v>253</v>
      </c>
      <c r="M19" s="13">
        <v>145</v>
      </c>
      <c r="N19" s="12">
        <v>9437</v>
      </c>
      <c r="O19" s="12">
        <v>2801</v>
      </c>
      <c r="P19" s="12">
        <v>6636</v>
      </c>
      <c r="Q19" s="15">
        <f>E19/B19*100</f>
        <v>65.4237412177986</v>
      </c>
      <c r="R19" s="15">
        <f t="shared" si="0"/>
        <v>78.63072119412078</v>
      </c>
      <c r="S19" s="15">
        <f t="shared" si="1"/>
        <v>53.20842431499613</v>
      </c>
      <c r="T19" s="15">
        <f t="shared" si="2"/>
        <v>2.2260752838525644</v>
      </c>
      <c r="U19" s="15">
        <f t="shared" si="3"/>
        <v>2.4503631961259082</v>
      </c>
      <c r="V19" s="15">
        <f t="shared" si="4"/>
        <v>1.9195128408790045</v>
      </c>
      <c r="W19" s="12">
        <v>17481</v>
      </c>
      <c r="X19" s="12">
        <v>13184</v>
      </c>
      <c r="Y19" s="12">
        <v>2728</v>
      </c>
      <c r="Z19" s="12">
        <v>1568</v>
      </c>
      <c r="AA19" s="15">
        <f t="shared" si="5"/>
        <v>75.41902637148905</v>
      </c>
      <c r="AB19" s="15">
        <f>Y19/W19*100</f>
        <v>15.60551455866369</v>
      </c>
      <c r="AC19" s="3">
        <f t="shared" si="6"/>
        <v>8.969738573308163</v>
      </c>
    </row>
    <row r="20" spans="1:29" ht="13.5">
      <c r="A20" s="20" t="s">
        <v>44</v>
      </c>
      <c r="B20" s="10">
        <v>50164</v>
      </c>
      <c r="C20" s="12">
        <v>24079</v>
      </c>
      <c r="D20" s="12">
        <v>26085</v>
      </c>
      <c r="E20" s="12">
        <v>33890</v>
      </c>
      <c r="F20" s="12">
        <v>19547</v>
      </c>
      <c r="G20" s="12">
        <v>14343</v>
      </c>
      <c r="H20" s="12">
        <v>32982</v>
      </c>
      <c r="I20" s="12">
        <v>18976</v>
      </c>
      <c r="J20" s="12">
        <v>14006</v>
      </c>
      <c r="K20" s="13">
        <v>908</v>
      </c>
      <c r="L20" s="13">
        <v>571</v>
      </c>
      <c r="M20" s="13">
        <v>337</v>
      </c>
      <c r="N20" s="12">
        <v>16239</v>
      </c>
      <c r="O20" s="12">
        <v>4521</v>
      </c>
      <c r="P20" s="12">
        <v>11718</v>
      </c>
      <c r="Q20" s="15">
        <f>E20/B20*100</f>
        <v>67.55840842038116</v>
      </c>
      <c r="R20" s="15">
        <f t="shared" si="0"/>
        <v>81.17862037460027</v>
      </c>
      <c r="S20" s="15">
        <f t="shared" si="1"/>
        <v>54.98562392179414</v>
      </c>
      <c r="T20" s="15">
        <f t="shared" si="2"/>
        <v>2.6792564178223666</v>
      </c>
      <c r="U20" s="15">
        <f t="shared" si="3"/>
        <v>2.9211643730495727</v>
      </c>
      <c r="V20" s="15">
        <f t="shared" si="4"/>
        <v>2.3495781914522764</v>
      </c>
      <c r="W20" s="12">
        <v>32982</v>
      </c>
      <c r="X20" s="12">
        <v>24847</v>
      </c>
      <c r="Y20" s="12">
        <v>4914</v>
      </c>
      <c r="Z20" s="12">
        <v>3219</v>
      </c>
      <c r="AA20" s="15">
        <f t="shared" si="5"/>
        <v>75.33503122915529</v>
      </c>
      <c r="AB20" s="15">
        <f t="shared" si="7"/>
        <v>14.899035837729672</v>
      </c>
      <c r="AC20" s="3">
        <f t="shared" si="6"/>
        <v>9.759869019465164</v>
      </c>
    </row>
    <row r="21" spans="1:29" ht="13.5">
      <c r="A21" s="20"/>
      <c r="B21" s="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5"/>
      <c r="R21" s="15"/>
      <c r="S21" s="15"/>
      <c r="T21" s="15"/>
      <c r="U21" s="15"/>
      <c r="V21" s="15"/>
      <c r="W21" s="13"/>
      <c r="X21" s="13"/>
      <c r="Y21" s="13"/>
      <c r="Z21" s="13"/>
      <c r="AA21" s="15"/>
      <c r="AB21" s="15"/>
      <c r="AC21" s="3"/>
    </row>
    <row r="22" spans="1:29" ht="13.5">
      <c r="A22" s="20" t="s">
        <v>45</v>
      </c>
      <c r="B22" s="10">
        <v>35877</v>
      </c>
      <c r="C22" s="12">
        <v>17743</v>
      </c>
      <c r="D22" s="12">
        <v>18134</v>
      </c>
      <c r="E22" s="12">
        <v>24552</v>
      </c>
      <c r="F22" s="12">
        <v>14590</v>
      </c>
      <c r="G22" s="12">
        <v>9962</v>
      </c>
      <c r="H22" s="12">
        <v>23947</v>
      </c>
      <c r="I22" s="12">
        <v>14212</v>
      </c>
      <c r="J22" s="12">
        <v>9735</v>
      </c>
      <c r="K22" s="13">
        <v>605</v>
      </c>
      <c r="L22" s="13">
        <v>378</v>
      </c>
      <c r="M22" s="13">
        <v>227</v>
      </c>
      <c r="N22" s="12">
        <v>11317</v>
      </c>
      <c r="O22" s="12">
        <v>3150</v>
      </c>
      <c r="P22" s="12">
        <v>8167</v>
      </c>
      <c r="Q22" s="15">
        <f>E22/B22*100</f>
        <v>68.43381553641609</v>
      </c>
      <c r="R22" s="15">
        <f t="shared" si="0"/>
        <v>82.22961167784479</v>
      </c>
      <c r="S22" s="15">
        <f t="shared" si="1"/>
        <v>54.935480313223785</v>
      </c>
      <c r="T22" s="15">
        <f t="shared" si="2"/>
        <v>2.46415770609319</v>
      </c>
      <c r="U22" s="15">
        <f t="shared" si="3"/>
        <v>2.590815627141878</v>
      </c>
      <c r="V22" s="15">
        <f t="shared" si="4"/>
        <v>2.2786589038345717</v>
      </c>
      <c r="W22" s="12">
        <v>23947</v>
      </c>
      <c r="X22" s="12">
        <v>17070</v>
      </c>
      <c r="Y22" s="12">
        <v>3958</v>
      </c>
      <c r="Z22" s="12">
        <v>2917</v>
      </c>
      <c r="AA22" s="15">
        <f t="shared" si="5"/>
        <v>71.28241533386228</v>
      </c>
      <c r="AB22" s="15">
        <f t="shared" si="7"/>
        <v>16.528166367394665</v>
      </c>
      <c r="AC22" s="3">
        <f t="shared" si="6"/>
        <v>12.181066521902535</v>
      </c>
    </row>
    <row r="23" spans="1:29" ht="13.5">
      <c r="A23" s="20" t="s">
        <v>46</v>
      </c>
      <c r="B23" s="10">
        <v>19315</v>
      </c>
      <c r="C23" s="12">
        <v>9277</v>
      </c>
      <c r="D23" s="12">
        <v>10038</v>
      </c>
      <c r="E23" s="12">
        <v>12756</v>
      </c>
      <c r="F23" s="12">
        <v>7377</v>
      </c>
      <c r="G23" s="12">
        <v>5379</v>
      </c>
      <c r="H23" s="12">
        <v>12557</v>
      </c>
      <c r="I23" s="12">
        <v>7244</v>
      </c>
      <c r="J23" s="12">
        <v>5313</v>
      </c>
      <c r="K23" s="13">
        <v>199</v>
      </c>
      <c r="L23" s="13">
        <v>133</v>
      </c>
      <c r="M23" s="13">
        <v>66</v>
      </c>
      <c r="N23" s="12">
        <v>6540</v>
      </c>
      <c r="O23" s="12">
        <v>1894</v>
      </c>
      <c r="P23" s="12">
        <v>4646</v>
      </c>
      <c r="Q23" s="15">
        <f>E23/B23*100</f>
        <v>66.0419363189231</v>
      </c>
      <c r="R23" s="15">
        <f t="shared" si="0"/>
        <v>79.51924113398728</v>
      </c>
      <c r="S23" s="15">
        <f t="shared" si="1"/>
        <v>53.586371787208606</v>
      </c>
      <c r="T23" s="15">
        <f t="shared" si="2"/>
        <v>1.5600501724678582</v>
      </c>
      <c r="U23" s="15">
        <f t="shared" si="3"/>
        <v>1.802900908228277</v>
      </c>
      <c r="V23" s="15">
        <f t="shared" si="4"/>
        <v>1.2269938650306749</v>
      </c>
      <c r="W23" s="12">
        <v>12557</v>
      </c>
      <c r="X23" s="12">
        <v>7222</v>
      </c>
      <c r="Y23" s="12">
        <v>2942</v>
      </c>
      <c r="Z23" s="12">
        <v>2391</v>
      </c>
      <c r="AA23" s="15">
        <f>X23/W23*100</f>
        <v>57.51373735764912</v>
      </c>
      <c r="AB23" s="15">
        <f t="shared" si="7"/>
        <v>23.429163016644104</v>
      </c>
      <c r="AC23" s="3">
        <f>Z23/W23*100</f>
        <v>19.04117225451939</v>
      </c>
    </row>
    <row r="24" spans="1:29" ht="13.5">
      <c r="A24" s="20" t="s">
        <v>13</v>
      </c>
      <c r="B24" s="10">
        <v>30499</v>
      </c>
      <c r="C24" s="12">
        <v>14371</v>
      </c>
      <c r="D24" s="12">
        <v>16128</v>
      </c>
      <c r="E24" s="12">
        <v>19881</v>
      </c>
      <c r="F24" s="13">
        <v>11277</v>
      </c>
      <c r="G24" s="12">
        <v>8604</v>
      </c>
      <c r="H24" s="12">
        <v>19423</v>
      </c>
      <c r="I24" s="12">
        <v>10984</v>
      </c>
      <c r="J24" s="12">
        <v>8439</v>
      </c>
      <c r="K24" s="13">
        <v>458</v>
      </c>
      <c r="L24" s="13">
        <v>293</v>
      </c>
      <c r="M24" s="13">
        <v>165</v>
      </c>
      <c r="N24" s="12">
        <v>10609</v>
      </c>
      <c r="O24" s="12">
        <v>3091</v>
      </c>
      <c r="P24" s="12">
        <v>7518</v>
      </c>
      <c r="Q24" s="15">
        <f>E24/B24*100</f>
        <v>65.18574379487852</v>
      </c>
      <c r="R24" s="15">
        <f t="shared" si="0"/>
        <v>78.47053093034584</v>
      </c>
      <c r="S24" s="15">
        <f t="shared" si="1"/>
        <v>53.34821428571429</v>
      </c>
      <c r="T24" s="15">
        <f t="shared" si="2"/>
        <v>2.3037070569890847</v>
      </c>
      <c r="U24" s="15">
        <f t="shared" si="3"/>
        <v>2.59820874346014</v>
      </c>
      <c r="V24" s="15">
        <f t="shared" si="4"/>
        <v>1.9177126917712692</v>
      </c>
      <c r="W24" s="12">
        <v>19423</v>
      </c>
      <c r="X24" s="12">
        <v>13528</v>
      </c>
      <c r="Y24" s="12">
        <v>3445</v>
      </c>
      <c r="Z24" s="12">
        <v>2449</v>
      </c>
      <c r="AA24" s="15">
        <f t="shared" si="5"/>
        <v>69.6493847500386</v>
      </c>
      <c r="AB24" s="15">
        <f t="shared" si="7"/>
        <v>17.73670390773825</v>
      </c>
      <c r="AC24" s="3">
        <f t="shared" si="6"/>
        <v>12.608762806981414</v>
      </c>
    </row>
    <row r="25" spans="1:29" ht="13.5">
      <c r="A25" s="20"/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5"/>
      <c r="R25" s="15"/>
      <c r="S25" s="15"/>
      <c r="T25" s="15"/>
      <c r="U25" s="15"/>
      <c r="V25" s="15"/>
      <c r="W25" s="13"/>
      <c r="X25" s="13"/>
      <c r="Y25" s="13"/>
      <c r="Z25" s="13"/>
      <c r="AA25" s="15"/>
      <c r="AB25" s="15"/>
      <c r="AC25" s="3"/>
    </row>
    <row r="26" spans="1:29" ht="13.5">
      <c r="A26" s="20" t="s">
        <v>47</v>
      </c>
      <c r="B26" s="10">
        <v>6313</v>
      </c>
      <c r="C26" s="12">
        <v>2923</v>
      </c>
      <c r="D26" s="12">
        <v>3390</v>
      </c>
      <c r="E26" s="12">
        <v>3907</v>
      </c>
      <c r="F26" s="12">
        <v>2254</v>
      </c>
      <c r="G26" s="12">
        <v>1653</v>
      </c>
      <c r="H26" s="12">
        <v>3832</v>
      </c>
      <c r="I26" s="12">
        <v>2200</v>
      </c>
      <c r="J26" s="12">
        <v>1632</v>
      </c>
      <c r="K26" s="13">
        <v>75</v>
      </c>
      <c r="L26" s="13">
        <v>54</v>
      </c>
      <c r="M26" s="13">
        <v>21</v>
      </c>
      <c r="N26" s="12">
        <v>2404</v>
      </c>
      <c r="O26" s="13">
        <v>669</v>
      </c>
      <c r="P26" s="12">
        <v>1735</v>
      </c>
      <c r="Q26" s="15">
        <f>E26/B26*100</f>
        <v>61.888167273879304</v>
      </c>
      <c r="R26" s="15">
        <f t="shared" si="0"/>
        <v>77.11255559356826</v>
      </c>
      <c r="S26" s="15">
        <f t="shared" si="1"/>
        <v>48.76106194690266</v>
      </c>
      <c r="T26" s="15">
        <f t="shared" si="2"/>
        <v>1.919631430765293</v>
      </c>
      <c r="U26" s="15">
        <f t="shared" si="3"/>
        <v>2.3957409050576755</v>
      </c>
      <c r="V26" s="15">
        <f t="shared" si="4"/>
        <v>1.2704174228675136</v>
      </c>
      <c r="W26" s="12">
        <v>3832</v>
      </c>
      <c r="X26" s="12">
        <v>2835</v>
      </c>
      <c r="Y26" s="13">
        <v>605</v>
      </c>
      <c r="Z26" s="13">
        <v>392</v>
      </c>
      <c r="AA26" s="15">
        <f t="shared" si="5"/>
        <v>73.98225469728601</v>
      </c>
      <c r="AB26" s="15">
        <f t="shared" si="7"/>
        <v>15.788100208768267</v>
      </c>
      <c r="AC26" s="3">
        <f t="shared" si="6"/>
        <v>10.22964509394572</v>
      </c>
    </row>
    <row r="27" spans="1:29" ht="13.5">
      <c r="A27" s="20" t="s">
        <v>48</v>
      </c>
      <c r="B27" s="10">
        <v>15681</v>
      </c>
      <c r="C27" s="12">
        <v>7394</v>
      </c>
      <c r="D27" s="12">
        <v>8287</v>
      </c>
      <c r="E27" s="12">
        <v>10099</v>
      </c>
      <c r="F27" s="12">
        <v>5767</v>
      </c>
      <c r="G27" s="12">
        <v>4332</v>
      </c>
      <c r="H27" s="12">
        <v>9833</v>
      </c>
      <c r="I27" s="12">
        <v>5597</v>
      </c>
      <c r="J27" s="12">
        <v>4236</v>
      </c>
      <c r="K27" s="13">
        <v>266</v>
      </c>
      <c r="L27" s="13">
        <v>170</v>
      </c>
      <c r="M27" s="13">
        <v>96</v>
      </c>
      <c r="N27" s="12">
        <v>5574</v>
      </c>
      <c r="O27" s="12">
        <v>1626</v>
      </c>
      <c r="P27" s="12">
        <v>3948</v>
      </c>
      <c r="Q27" s="15">
        <f>E27/B27*100</f>
        <v>64.40278043492125</v>
      </c>
      <c r="R27" s="15">
        <f t="shared" si="0"/>
        <v>77.99567216662159</v>
      </c>
      <c r="S27" s="15">
        <f t="shared" si="1"/>
        <v>52.27464703752865</v>
      </c>
      <c r="T27" s="15">
        <f t="shared" si="2"/>
        <v>2.6339241509060303</v>
      </c>
      <c r="U27" s="15">
        <f t="shared" si="3"/>
        <v>2.9478064851742674</v>
      </c>
      <c r="V27" s="15">
        <f t="shared" si="4"/>
        <v>2.21606648199446</v>
      </c>
      <c r="W27" s="12">
        <v>9833</v>
      </c>
      <c r="X27" s="12">
        <v>6991</v>
      </c>
      <c r="Y27" s="12">
        <v>1743</v>
      </c>
      <c r="Z27" s="12">
        <v>1098</v>
      </c>
      <c r="AA27" s="15">
        <f t="shared" si="5"/>
        <v>71.09732533306213</v>
      </c>
      <c r="AB27" s="15">
        <f t="shared" si="7"/>
        <v>17.726024611003762</v>
      </c>
      <c r="AC27" s="3">
        <f t="shared" si="6"/>
        <v>11.166480219668463</v>
      </c>
    </row>
    <row r="28" spans="1:29" ht="13.5">
      <c r="A28" s="20" t="s">
        <v>49</v>
      </c>
      <c r="B28" s="10">
        <v>10347</v>
      </c>
      <c r="C28" s="12">
        <v>4856</v>
      </c>
      <c r="D28" s="12">
        <v>5491</v>
      </c>
      <c r="E28" s="12">
        <v>6657</v>
      </c>
      <c r="F28" s="12">
        <v>3696</v>
      </c>
      <c r="G28" s="12">
        <v>2961</v>
      </c>
      <c r="H28" s="12">
        <v>6528</v>
      </c>
      <c r="I28" s="12">
        <v>3602</v>
      </c>
      <c r="J28" s="12">
        <v>2926</v>
      </c>
      <c r="K28" s="13">
        <v>129</v>
      </c>
      <c r="L28" s="13">
        <v>94</v>
      </c>
      <c r="M28" s="13">
        <v>35</v>
      </c>
      <c r="N28" s="12">
        <v>3688</v>
      </c>
      <c r="O28" s="12">
        <v>1160</v>
      </c>
      <c r="P28" s="12">
        <v>2528</v>
      </c>
      <c r="Q28" s="15">
        <f>E28/B28*100</f>
        <v>64.33748912728326</v>
      </c>
      <c r="R28" s="15">
        <f t="shared" si="0"/>
        <v>76.11202635914333</v>
      </c>
      <c r="S28" s="15">
        <f t="shared" si="1"/>
        <v>53.924603897286474</v>
      </c>
      <c r="T28" s="15">
        <f t="shared" si="2"/>
        <v>1.9378098242451556</v>
      </c>
      <c r="U28" s="15">
        <f t="shared" si="3"/>
        <v>2.5432900432900434</v>
      </c>
      <c r="V28" s="15">
        <f t="shared" si="4"/>
        <v>1.1820330969267139</v>
      </c>
      <c r="W28" s="12">
        <v>6528</v>
      </c>
      <c r="X28" s="12">
        <v>4484</v>
      </c>
      <c r="Y28" s="12">
        <v>1158</v>
      </c>
      <c r="Z28" s="13">
        <v>886</v>
      </c>
      <c r="AA28" s="15">
        <f t="shared" si="5"/>
        <v>68.68872549019608</v>
      </c>
      <c r="AB28" s="15">
        <f t="shared" si="7"/>
        <v>17.738970588235293</v>
      </c>
      <c r="AC28" s="3">
        <f t="shared" si="6"/>
        <v>13.572303921568626</v>
      </c>
    </row>
    <row r="29" spans="1:29" ht="13.5">
      <c r="A29" s="20" t="s">
        <v>14</v>
      </c>
      <c r="B29" s="10">
        <v>8230</v>
      </c>
      <c r="C29" s="12">
        <v>3927</v>
      </c>
      <c r="D29" s="12">
        <v>4303</v>
      </c>
      <c r="E29" s="12">
        <v>5341</v>
      </c>
      <c r="F29" s="12">
        <v>3023</v>
      </c>
      <c r="G29" s="12">
        <v>2318</v>
      </c>
      <c r="H29" s="12">
        <v>5250</v>
      </c>
      <c r="I29" s="12">
        <v>2962</v>
      </c>
      <c r="J29" s="12">
        <v>2288</v>
      </c>
      <c r="K29" s="13">
        <v>91</v>
      </c>
      <c r="L29" s="13">
        <v>61</v>
      </c>
      <c r="M29" s="13">
        <v>30</v>
      </c>
      <c r="N29" s="12">
        <v>2888</v>
      </c>
      <c r="O29" s="13">
        <v>904</v>
      </c>
      <c r="P29" s="12">
        <v>1984</v>
      </c>
      <c r="Q29" s="15">
        <f>E29/B29*100</f>
        <v>64.89671931956258</v>
      </c>
      <c r="R29" s="15">
        <f t="shared" si="0"/>
        <v>76.9798828622358</v>
      </c>
      <c r="S29" s="15">
        <f t="shared" si="1"/>
        <v>53.869393446432724</v>
      </c>
      <c r="T29" s="15">
        <f t="shared" si="2"/>
        <v>1.7038007863695939</v>
      </c>
      <c r="U29" s="15">
        <f t="shared" si="3"/>
        <v>2.0178630499503805</v>
      </c>
      <c r="V29" s="15">
        <f t="shared" si="4"/>
        <v>1.2942191544434858</v>
      </c>
      <c r="W29" s="12">
        <v>5250</v>
      </c>
      <c r="X29" s="12">
        <v>3421</v>
      </c>
      <c r="Y29" s="12">
        <v>1049</v>
      </c>
      <c r="Z29" s="13">
        <v>780</v>
      </c>
      <c r="AA29" s="15">
        <f t="shared" si="5"/>
        <v>65.16190476190476</v>
      </c>
      <c r="AB29" s="15">
        <f t="shared" si="7"/>
        <v>19.98095238095238</v>
      </c>
      <c r="AC29" s="3">
        <f t="shared" si="6"/>
        <v>14.857142857142858</v>
      </c>
    </row>
    <row r="30" spans="1:29" ht="13.5">
      <c r="A30" s="20" t="s">
        <v>1</v>
      </c>
      <c r="B30" s="10">
        <v>7154</v>
      </c>
      <c r="C30" s="12">
        <v>3333</v>
      </c>
      <c r="D30" s="12">
        <v>3821</v>
      </c>
      <c r="E30" s="12">
        <v>4748</v>
      </c>
      <c r="F30" s="12">
        <v>2613</v>
      </c>
      <c r="G30" s="12">
        <v>2135</v>
      </c>
      <c r="H30" s="12">
        <v>4662</v>
      </c>
      <c r="I30" s="12">
        <v>2555</v>
      </c>
      <c r="J30" s="12">
        <v>2107</v>
      </c>
      <c r="K30" s="13">
        <v>86</v>
      </c>
      <c r="L30" s="13">
        <v>58</v>
      </c>
      <c r="M30" s="13">
        <v>28</v>
      </c>
      <c r="N30" s="12">
        <v>2403</v>
      </c>
      <c r="O30" s="13">
        <v>720</v>
      </c>
      <c r="P30" s="12">
        <v>1683</v>
      </c>
      <c r="Q30" s="15">
        <f>E30/B30*100</f>
        <v>66.3684651942969</v>
      </c>
      <c r="R30" s="15">
        <f t="shared" si="0"/>
        <v>78.3978397839784</v>
      </c>
      <c r="S30" s="15">
        <f t="shared" si="1"/>
        <v>55.875425281339965</v>
      </c>
      <c r="T30" s="15">
        <f t="shared" si="2"/>
        <v>1.8112889637742207</v>
      </c>
      <c r="U30" s="15">
        <f t="shared" si="3"/>
        <v>2.219670876387294</v>
      </c>
      <c r="V30" s="15">
        <f t="shared" si="4"/>
        <v>1.3114754098360655</v>
      </c>
      <c r="W30" s="12">
        <v>4662</v>
      </c>
      <c r="X30" s="12">
        <v>3113</v>
      </c>
      <c r="Y30" s="13">
        <v>878</v>
      </c>
      <c r="Z30" s="13">
        <v>671</v>
      </c>
      <c r="AA30" s="15">
        <f>X30/W30*100</f>
        <v>66.77391677391678</v>
      </c>
      <c r="AB30" s="15">
        <f t="shared" si="7"/>
        <v>18.833118833118835</v>
      </c>
      <c r="AC30" s="3">
        <f t="shared" si="6"/>
        <v>14.392964392964394</v>
      </c>
    </row>
    <row r="31" spans="1:29" ht="13.5">
      <c r="A31" s="20"/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5"/>
      <c r="R31" s="15"/>
      <c r="S31" s="15"/>
      <c r="T31" s="15"/>
      <c r="U31" s="15"/>
      <c r="V31" s="15"/>
      <c r="W31" s="13"/>
      <c r="X31" s="13"/>
      <c r="Y31" s="13"/>
      <c r="Z31" s="13"/>
      <c r="AA31" s="15"/>
      <c r="AB31" s="15"/>
      <c r="AC31" s="3"/>
    </row>
    <row r="32" spans="1:29" ht="13.5">
      <c r="A32" s="20" t="s">
        <v>15</v>
      </c>
      <c r="B32" s="10">
        <v>6860</v>
      </c>
      <c r="C32" s="12">
        <v>3298</v>
      </c>
      <c r="D32" s="12">
        <v>3562</v>
      </c>
      <c r="E32" s="12">
        <v>4493</v>
      </c>
      <c r="F32" s="12">
        <v>2584</v>
      </c>
      <c r="G32" s="12">
        <v>1909</v>
      </c>
      <c r="H32" s="12">
        <v>4438</v>
      </c>
      <c r="I32" s="12">
        <v>2544</v>
      </c>
      <c r="J32" s="12">
        <v>1894</v>
      </c>
      <c r="K32" s="13">
        <v>55</v>
      </c>
      <c r="L32" s="13">
        <v>40</v>
      </c>
      <c r="M32" s="13">
        <v>15</v>
      </c>
      <c r="N32" s="12">
        <v>2367</v>
      </c>
      <c r="O32" s="13">
        <v>714</v>
      </c>
      <c r="P32" s="12">
        <v>1653</v>
      </c>
      <c r="Q32" s="15">
        <f>E32/B32*100</f>
        <v>65.49562682215743</v>
      </c>
      <c r="R32" s="15">
        <f t="shared" si="0"/>
        <v>78.35051546391753</v>
      </c>
      <c r="S32" s="15">
        <f t="shared" si="1"/>
        <v>53.59348680516563</v>
      </c>
      <c r="T32" s="15">
        <f>K32/E32*100</f>
        <v>1.2241264188738037</v>
      </c>
      <c r="U32" s="15">
        <f t="shared" si="3"/>
        <v>1.5479876160990713</v>
      </c>
      <c r="V32" s="15">
        <f t="shared" si="4"/>
        <v>0.7857517024620221</v>
      </c>
      <c r="W32" s="12">
        <v>4438</v>
      </c>
      <c r="X32" s="12">
        <v>3060</v>
      </c>
      <c r="Y32" s="13">
        <v>875</v>
      </c>
      <c r="Z32" s="13">
        <v>503</v>
      </c>
      <c r="AA32" s="15">
        <f t="shared" si="5"/>
        <v>68.94997746732763</v>
      </c>
      <c r="AB32" s="15">
        <f t="shared" si="7"/>
        <v>19.71608832807571</v>
      </c>
      <c r="AC32" s="3">
        <f t="shared" si="6"/>
        <v>11.333934204596666</v>
      </c>
    </row>
    <row r="33" spans="1:29" ht="13.5">
      <c r="A33" s="20" t="s">
        <v>16</v>
      </c>
      <c r="B33" s="10">
        <v>5211</v>
      </c>
      <c r="C33" s="12">
        <v>2503</v>
      </c>
      <c r="D33" s="12">
        <v>2708</v>
      </c>
      <c r="E33" s="12">
        <v>3331</v>
      </c>
      <c r="F33" s="12">
        <v>1928</v>
      </c>
      <c r="G33" s="12">
        <v>1403</v>
      </c>
      <c r="H33" s="12">
        <v>3249</v>
      </c>
      <c r="I33" s="12">
        <v>1879</v>
      </c>
      <c r="J33" s="12">
        <v>1370</v>
      </c>
      <c r="K33" s="13">
        <v>82</v>
      </c>
      <c r="L33" s="13">
        <v>49</v>
      </c>
      <c r="M33" s="13">
        <v>33</v>
      </c>
      <c r="N33" s="12">
        <v>1878</v>
      </c>
      <c r="O33" s="13">
        <v>574</v>
      </c>
      <c r="P33" s="12">
        <v>1304</v>
      </c>
      <c r="Q33" s="15">
        <f>E33/B33*100</f>
        <v>63.92247169449242</v>
      </c>
      <c r="R33" s="15">
        <f t="shared" si="0"/>
        <v>77.02756691969637</v>
      </c>
      <c r="S33" s="15">
        <f t="shared" si="1"/>
        <v>51.809453471196456</v>
      </c>
      <c r="T33" s="15">
        <f t="shared" si="2"/>
        <v>2.461723206244371</v>
      </c>
      <c r="U33" s="15">
        <f t="shared" si="3"/>
        <v>2.54149377593361</v>
      </c>
      <c r="V33" s="15">
        <f t="shared" si="4"/>
        <v>2.3521026372059874</v>
      </c>
      <c r="W33" s="12">
        <v>3249</v>
      </c>
      <c r="X33" s="12">
        <v>2431</v>
      </c>
      <c r="Y33" s="13">
        <v>530</v>
      </c>
      <c r="Z33" s="13">
        <v>288</v>
      </c>
      <c r="AA33" s="15">
        <f>X33/W33*100</f>
        <v>74.82302246845182</v>
      </c>
      <c r="AB33" s="15">
        <f t="shared" si="7"/>
        <v>16.312711603570328</v>
      </c>
      <c r="AC33" s="3">
        <f t="shared" si="6"/>
        <v>8.86426592797784</v>
      </c>
    </row>
    <row r="34" spans="1:29" ht="13.5">
      <c r="A34" s="20" t="s">
        <v>17</v>
      </c>
      <c r="B34" s="10">
        <v>9766</v>
      </c>
      <c r="C34" s="12">
        <v>4330</v>
      </c>
      <c r="D34" s="12">
        <v>5436</v>
      </c>
      <c r="E34" s="12">
        <v>6189</v>
      </c>
      <c r="F34" s="12">
        <v>3317</v>
      </c>
      <c r="G34" s="12">
        <v>2872</v>
      </c>
      <c r="H34" s="12">
        <v>6063</v>
      </c>
      <c r="I34" s="12">
        <v>3233</v>
      </c>
      <c r="J34" s="12">
        <v>2830</v>
      </c>
      <c r="K34" s="13">
        <v>126</v>
      </c>
      <c r="L34" s="13">
        <v>84</v>
      </c>
      <c r="M34" s="13">
        <v>42</v>
      </c>
      <c r="N34" s="12">
        <v>3577</v>
      </c>
      <c r="O34" s="12">
        <v>1013</v>
      </c>
      <c r="P34" s="12">
        <v>2564</v>
      </c>
      <c r="Q34" s="15">
        <f>E34/B34*100</f>
        <v>63.37292647962318</v>
      </c>
      <c r="R34" s="15">
        <f t="shared" si="0"/>
        <v>76.60508083140878</v>
      </c>
      <c r="S34" s="15">
        <f t="shared" si="1"/>
        <v>52.83296541574687</v>
      </c>
      <c r="T34" s="15">
        <f t="shared" si="2"/>
        <v>2.035870092098885</v>
      </c>
      <c r="U34" s="15">
        <f t="shared" si="3"/>
        <v>2.5324088031353633</v>
      </c>
      <c r="V34" s="15">
        <f t="shared" si="4"/>
        <v>1.4623955431754874</v>
      </c>
      <c r="W34" s="12">
        <v>6063</v>
      </c>
      <c r="X34" s="12">
        <v>4361</v>
      </c>
      <c r="Y34" s="12">
        <v>1060</v>
      </c>
      <c r="Z34" s="13">
        <v>642</v>
      </c>
      <c r="AA34" s="15">
        <f t="shared" si="5"/>
        <v>71.92808840507999</v>
      </c>
      <c r="AB34" s="15">
        <f t="shared" si="7"/>
        <v>17.483094177799767</v>
      </c>
      <c r="AC34" s="3">
        <f t="shared" si="6"/>
        <v>10.588817417120238</v>
      </c>
    </row>
    <row r="35" spans="1:29" ht="13.5">
      <c r="A35" s="20" t="s">
        <v>18</v>
      </c>
      <c r="B35" s="10">
        <v>15863</v>
      </c>
      <c r="C35" s="12">
        <v>7390</v>
      </c>
      <c r="D35" s="12">
        <v>8473</v>
      </c>
      <c r="E35" s="12">
        <v>10265</v>
      </c>
      <c r="F35" s="12">
        <v>5777</v>
      </c>
      <c r="G35" s="12">
        <v>4488</v>
      </c>
      <c r="H35" s="12">
        <v>10010</v>
      </c>
      <c r="I35" s="12">
        <v>5621</v>
      </c>
      <c r="J35" s="12">
        <v>4389</v>
      </c>
      <c r="K35" s="13">
        <v>255</v>
      </c>
      <c r="L35" s="13">
        <v>156</v>
      </c>
      <c r="M35" s="13">
        <v>99</v>
      </c>
      <c r="N35" s="12">
        <v>5598</v>
      </c>
      <c r="O35" s="12">
        <v>1613</v>
      </c>
      <c r="P35" s="12">
        <v>3985</v>
      </c>
      <c r="Q35" s="15">
        <f>E35/B35*100</f>
        <v>64.71033221963059</v>
      </c>
      <c r="R35" s="15">
        <f t="shared" si="0"/>
        <v>78.17320703653586</v>
      </c>
      <c r="S35" s="15">
        <f t="shared" si="1"/>
        <v>52.96825209488964</v>
      </c>
      <c r="T35" s="15">
        <f t="shared" si="2"/>
        <v>2.484169508037019</v>
      </c>
      <c r="U35" s="15">
        <f t="shared" si="3"/>
        <v>2.7003635104725636</v>
      </c>
      <c r="V35" s="15">
        <f t="shared" si="4"/>
        <v>2.2058823529411766</v>
      </c>
      <c r="W35" s="12">
        <v>10010</v>
      </c>
      <c r="X35" s="12">
        <v>6952</v>
      </c>
      <c r="Y35" s="12">
        <v>1725</v>
      </c>
      <c r="Z35" s="12">
        <v>1333</v>
      </c>
      <c r="AA35" s="15">
        <f>X35/W35*100</f>
        <v>69.45054945054945</v>
      </c>
      <c r="AB35" s="15">
        <f t="shared" si="7"/>
        <v>17.23276723276723</v>
      </c>
      <c r="AC35" s="3">
        <f t="shared" si="6"/>
        <v>13.316683316683317</v>
      </c>
    </row>
    <row r="36" spans="1:29" ht="13.5">
      <c r="A36" s="20" t="s">
        <v>50</v>
      </c>
      <c r="B36" s="10">
        <v>6601</v>
      </c>
      <c r="C36" s="12">
        <v>3087</v>
      </c>
      <c r="D36" s="12">
        <v>3514</v>
      </c>
      <c r="E36" s="12">
        <v>4249</v>
      </c>
      <c r="F36" s="12">
        <v>2423</v>
      </c>
      <c r="G36" s="12">
        <v>1826</v>
      </c>
      <c r="H36" s="12">
        <v>4138</v>
      </c>
      <c r="I36" s="12">
        <v>2357</v>
      </c>
      <c r="J36" s="12">
        <v>1781</v>
      </c>
      <c r="K36" s="13">
        <v>111</v>
      </c>
      <c r="L36" s="13">
        <v>66</v>
      </c>
      <c r="M36" s="13">
        <v>45</v>
      </c>
      <c r="N36" s="12">
        <v>2351</v>
      </c>
      <c r="O36" s="13">
        <v>663</v>
      </c>
      <c r="P36" s="12">
        <v>1688</v>
      </c>
      <c r="Q36" s="15">
        <f>E36/B36*100</f>
        <v>64.36903499469777</v>
      </c>
      <c r="R36" s="15">
        <f t="shared" si="0"/>
        <v>78.49044379656624</v>
      </c>
      <c r="S36" s="15">
        <f t="shared" si="1"/>
        <v>51.96357427433125</v>
      </c>
      <c r="T36" s="15">
        <f t="shared" si="2"/>
        <v>2.612379383384326</v>
      </c>
      <c r="U36" s="15">
        <f t="shared" si="3"/>
        <v>2.723895996698308</v>
      </c>
      <c r="V36" s="15">
        <f t="shared" si="4"/>
        <v>2.4644030668127055</v>
      </c>
      <c r="W36" s="12">
        <v>4138</v>
      </c>
      <c r="X36" s="12">
        <v>3179</v>
      </c>
      <c r="Y36" s="13">
        <v>604</v>
      </c>
      <c r="Z36" s="13">
        <v>355</v>
      </c>
      <c r="AA36" s="15">
        <f>X36/W36*100</f>
        <v>76.82455292411792</v>
      </c>
      <c r="AB36" s="15">
        <f t="shared" si="7"/>
        <v>14.59642339294345</v>
      </c>
      <c r="AC36" s="3">
        <f t="shared" si="6"/>
        <v>8.579023682938617</v>
      </c>
    </row>
    <row r="37" spans="1:29" ht="13.5">
      <c r="A37" s="20"/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15"/>
      <c r="S37" s="15"/>
      <c r="T37" s="15"/>
      <c r="U37" s="15"/>
      <c r="V37" s="15"/>
      <c r="W37" s="13"/>
      <c r="X37" s="13"/>
      <c r="Y37" s="13"/>
      <c r="Z37" s="13"/>
      <c r="AA37" s="15"/>
      <c r="AB37" s="15"/>
      <c r="AC37" s="3"/>
    </row>
    <row r="38" spans="1:29" ht="13.5">
      <c r="A38" s="20" t="s">
        <v>51</v>
      </c>
      <c r="B38" s="10">
        <v>4914</v>
      </c>
      <c r="C38" s="12">
        <v>2321</v>
      </c>
      <c r="D38" s="12">
        <v>2593</v>
      </c>
      <c r="E38" s="12">
        <v>3185</v>
      </c>
      <c r="F38" s="12">
        <v>1808</v>
      </c>
      <c r="G38" s="12">
        <v>1377</v>
      </c>
      <c r="H38" s="12">
        <v>3117</v>
      </c>
      <c r="I38" s="12">
        <v>1766</v>
      </c>
      <c r="J38" s="12">
        <v>1351</v>
      </c>
      <c r="K38" s="13">
        <v>68</v>
      </c>
      <c r="L38" s="13">
        <v>42</v>
      </c>
      <c r="M38" s="13">
        <v>26</v>
      </c>
      <c r="N38" s="12">
        <v>1729</v>
      </c>
      <c r="O38" s="13">
        <v>513</v>
      </c>
      <c r="P38" s="12">
        <v>1216</v>
      </c>
      <c r="Q38" s="15">
        <f>E38/B38*100</f>
        <v>64.81481481481481</v>
      </c>
      <c r="R38" s="15">
        <f t="shared" si="0"/>
        <v>77.89745799224472</v>
      </c>
      <c r="S38" s="15">
        <f t="shared" si="1"/>
        <v>53.10451214809101</v>
      </c>
      <c r="T38" s="15">
        <f t="shared" si="2"/>
        <v>2.1350078492935634</v>
      </c>
      <c r="U38" s="15">
        <f t="shared" si="3"/>
        <v>2.3230088495575223</v>
      </c>
      <c r="V38" s="15">
        <f t="shared" si="4"/>
        <v>1.888162672476398</v>
      </c>
      <c r="W38" s="12">
        <v>3117</v>
      </c>
      <c r="X38" s="12">
        <v>2377</v>
      </c>
      <c r="Y38" s="13">
        <v>442</v>
      </c>
      <c r="Z38" s="13">
        <v>298</v>
      </c>
      <c r="AA38" s="15">
        <f>X38/W38*100</f>
        <v>76.25922361244787</v>
      </c>
      <c r="AB38" s="15">
        <f t="shared" si="7"/>
        <v>14.180301572024382</v>
      </c>
      <c r="AC38" s="3">
        <f t="shared" si="6"/>
        <v>9.560474815527751</v>
      </c>
    </row>
    <row r="39" spans="1:29" ht="18" customHeight="1">
      <c r="A39" s="21" t="s">
        <v>19</v>
      </c>
      <c r="B39" s="11">
        <v>6307</v>
      </c>
      <c r="C39" s="14">
        <v>2916</v>
      </c>
      <c r="D39" s="14">
        <v>3391</v>
      </c>
      <c r="E39" s="14">
        <v>4022</v>
      </c>
      <c r="F39" s="14">
        <v>2275</v>
      </c>
      <c r="G39" s="14">
        <v>1747</v>
      </c>
      <c r="H39" s="14">
        <v>3936</v>
      </c>
      <c r="I39" s="14">
        <v>2220</v>
      </c>
      <c r="J39" s="14">
        <v>1716</v>
      </c>
      <c r="K39" s="17">
        <v>86</v>
      </c>
      <c r="L39" s="17">
        <v>55</v>
      </c>
      <c r="M39" s="17">
        <v>31</v>
      </c>
      <c r="N39" s="14">
        <v>2285</v>
      </c>
      <c r="O39" s="17">
        <v>641</v>
      </c>
      <c r="P39" s="14">
        <v>1644</v>
      </c>
      <c r="Q39" s="16">
        <f>E39/B39*100</f>
        <v>63.770413825907724</v>
      </c>
      <c r="R39" s="16">
        <f t="shared" si="0"/>
        <v>78.01783264746228</v>
      </c>
      <c r="S39" s="16">
        <f t="shared" si="1"/>
        <v>51.51872603951637</v>
      </c>
      <c r="T39" s="16">
        <f t="shared" si="2"/>
        <v>2.138239681750373</v>
      </c>
      <c r="U39" s="16">
        <f t="shared" si="3"/>
        <v>2.417582417582418</v>
      </c>
      <c r="V39" s="16">
        <f t="shared" si="4"/>
        <v>1.7744705208929592</v>
      </c>
      <c r="W39" s="14">
        <v>3936</v>
      </c>
      <c r="X39" s="14">
        <v>2944</v>
      </c>
      <c r="Y39" s="17">
        <v>609</v>
      </c>
      <c r="Z39" s="17">
        <v>383</v>
      </c>
      <c r="AA39" s="16">
        <f>X39/W39*100</f>
        <v>74.79674796747967</v>
      </c>
      <c r="AB39" s="16">
        <f t="shared" si="7"/>
        <v>15.472560975609756</v>
      </c>
      <c r="AC39" s="6">
        <f t="shared" si="6"/>
        <v>9.730691056910569</v>
      </c>
    </row>
    <row r="41" spans="1:4" s="8" customFormat="1" ht="13.5">
      <c r="A41" s="7" t="s">
        <v>3</v>
      </c>
      <c r="B41" s="7"/>
      <c r="C41" s="7"/>
      <c r="D41" s="7"/>
    </row>
    <row r="42" spans="1:4" s="8" customFormat="1" ht="13.5">
      <c r="A42" s="7" t="s">
        <v>52</v>
      </c>
      <c r="B42" s="7"/>
      <c r="C42" s="7"/>
      <c r="D42" s="7"/>
    </row>
    <row r="43" spans="1:4" s="8" customFormat="1" ht="13.5">
      <c r="A43" s="7" t="s">
        <v>53</v>
      </c>
      <c r="B43" s="7"/>
      <c r="C43" s="7"/>
      <c r="D43" s="7"/>
    </row>
    <row r="44" spans="1:4" s="8" customFormat="1" ht="13.5">
      <c r="A44" s="7" t="s">
        <v>54</v>
      </c>
      <c r="B44" s="7"/>
      <c r="C44" s="7"/>
      <c r="D44" s="9"/>
    </row>
  </sheetData>
  <mergeCells count="31">
    <mergeCell ref="AA3:AC3"/>
    <mergeCell ref="AA4:AA6"/>
    <mergeCell ref="AB4:AB6"/>
    <mergeCell ref="AC4:AC6"/>
    <mergeCell ref="W3:Z3"/>
    <mergeCell ref="W4:W6"/>
    <mergeCell ref="X4:X6"/>
    <mergeCell ref="Y4:Y6"/>
    <mergeCell ref="Z4:Z6"/>
    <mergeCell ref="T3:V3"/>
    <mergeCell ref="T4:T6"/>
    <mergeCell ref="U4:U6"/>
    <mergeCell ref="V4:V6"/>
    <mergeCell ref="N4:P4"/>
    <mergeCell ref="N5:N6"/>
    <mergeCell ref="O5:O6"/>
    <mergeCell ref="P5:P6"/>
    <mergeCell ref="Q3:S3"/>
    <mergeCell ref="Q4:Q6"/>
    <mergeCell ref="R4:R6"/>
    <mergeCell ref="S4:S6"/>
    <mergeCell ref="A3:A6"/>
    <mergeCell ref="B3:P3"/>
    <mergeCell ref="B4:D4"/>
    <mergeCell ref="B5:B6"/>
    <mergeCell ref="C5:C6"/>
    <mergeCell ref="D5:D6"/>
    <mergeCell ref="E4:M4"/>
    <mergeCell ref="E5:G5"/>
    <mergeCell ref="H5:J5"/>
    <mergeCell ref="K5:M5"/>
  </mergeCells>
  <printOptions/>
  <pageMargins left="0.2" right="0.2" top="0.28" bottom="0.29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1999-04-22T05:00:06Z</cp:lastPrinted>
  <dcterms:created xsi:type="dcterms:W3CDTF">1998-12-28T00:37:57Z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