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480" tabRatio="601" activeTab="0"/>
  </bookViews>
  <sheets>
    <sheet name="付表３" sheetId="1" r:id="rId1"/>
  </sheets>
  <definedNames>
    <definedName name="_xlnm.Print_Area" localSheetId="0">'付表３'!$A$1:$P$37</definedName>
  </definedNames>
  <calcPr fullCalcOnLoad="1"/>
</workbook>
</file>

<file path=xl/sharedStrings.xml><?xml version="1.0" encoding="utf-8"?>
<sst xmlns="http://schemas.openxmlformats.org/spreadsheetml/2006/main" count="146" uniqueCount="36">
  <si>
    <t>年  次</t>
  </si>
  <si>
    <t>面  積</t>
  </si>
  <si>
    <t>人口密度        （１ｋ㎡当たり）</t>
  </si>
  <si>
    <t>全 市 に 対 す る 割 合</t>
  </si>
  <si>
    <t>実  数</t>
  </si>
  <si>
    <t>実  数</t>
  </si>
  <si>
    <t>人  口</t>
  </si>
  <si>
    <t>世 帯 数</t>
  </si>
  <si>
    <t>面  積</t>
  </si>
  <si>
    <t>増 減 率</t>
  </si>
  <si>
    <t>増減率</t>
  </si>
  <si>
    <t xml:space="preserve">人 </t>
  </si>
  <si>
    <t>平成 2年</t>
  </si>
  <si>
    <t>△</t>
  </si>
  <si>
    <t xml:space="preserve">  注）Ⅰは「鶴岡市街地区」、Ⅱは「大山地区」である。</t>
  </si>
  <si>
    <t xml:space="preserve">  付表３  人口集中地区人口、世帯数、面積の推移（昭和35年～平成7年）</t>
  </si>
  <si>
    <t>％</t>
  </si>
  <si>
    <t>世帯</t>
  </si>
  <si>
    <t>％</t>
  </si>
  <si>
    <t>ｋ㎡</t>
  </si>
  <si>
    <t>…</t>
  </si>
  <si>
    <t>△</t>
  </si>
  <si>
    <t>人                    口</t>
  </si>
  <si>
    <t>総    世    帯    数</t>
  </si>
  <si>
    <t>１世帯当たり世帯人員</t>
  </si>
  <si>
    <t>対        前        回</t>
  </si>
  <si>
    <t>対    前    回</t>
  </si>
  <si>
    <t>増 減 数</t>
  </si>
  <si>
    <t>増減数</t>
  </si>
  <si>
    <t>昭和35年</t>
  </si>
  <si>
    <t>-</t>
  </si>
  <si>
    <t>Ⅰ</t>
  </si>
  <si>
    <t>…</t>
  </si>
  <si>
    <t>-</t>
  </si>
  <si>
    <t>Ⅱ</t>
  </si>
  <si>
    <t>総    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</si>
</sst>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.0;&quot;△ &quot;0.0"/>
    <numFmt numFmtId="179" formatCode="0.0"/>
    <numFmt numFmtId="180" formatCode="#,##0.0"/>
    <numFmt numFmtId="181" formatCode="#,##0.000"/>
    <numFmt numFmtId="182" formatCode="0_ "/>
    <numFmt numFmtId="183" formatCode="0.0000"/>
    <numFmt numFmtId="184" formatCode="0.000"/>
    <numFmt numFmtId="185" formatCode="0.00000"/>
    <numFmt numFmtId="186" formatCode="0.000000"/>
    <numFmt numFmtId="187" formatCode="0.0_);[Red]\(0.0\)"/>
    <numFmt numFmtId="188" formatCode="0.0000000"/>
    <numFmt numFmtId="189" formatCode="0.0000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 vertical="top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3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5" xfId="0" applyNumberFormat="1" applyFont="1" applyBorder="1" applyAlignment="1">
      <alignment vertical="top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vertical="top"/>
    </xf>
    <xf numFmtId="179" fontId="3" fillId="0" borderId="6" xfId="0" applyNumberFormat="1" applyFont="1" applyBorder="1" applyAlignment="1">
      <alignment/>
    </xf>
    <xf numFmtId="179" fontId="3" fillId="0" borderId="4" xfId="0" applyNumberFormat="1" applyFont="1" applyBorder="1" applyAlignment="1">
      <alignment/>
    </xf>
    <xf numFmtId="3" fontId="3" fillId="0" borderId="0" xfId="0" applyNumberFormat="1" applyFont="1" applyBorder="1" applyAlignment="1">
      <alignment vertical="top"/>
    </xf>
    <xf numFmtId="0" fontId="3" fillId="0" borderId="4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4" fillId="0" borderId="4" xfId="0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6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180" fontId="3" fillId="0" borderId="4" xfId="0" applyNumberFormat="1" applyFont="1" applyBorder="1" applyAlignment="1">
      <alignment/>
    </xf>
    <xf numFmtId="180" fontId="3" fillId="0" borderId="5" xfId="0" applyNumberFormat="1" applyFont="1" applyBorder="1" applyAlignment="1">
      <alignment vertical="top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D45" sqref="D45"/>
    </sheetView>
  </sheetViews>
  <sheetFormatPr defaultColWidth="9.00390625" defaultRowHeight="13.5"/>
  <cols>
    <col min="1" max="1" width="10.125" style="0" customWidth="1"/>
    <col min="2" max="2" width="10.625" style="0" customWidth="1"/>
    <col min="3" max="3" width="2.875" style="0" customWidth="1"/>
    <col min="4" max="4" width="7.625" style="0" customWidth="1"/>
    <col min="5" max="5" width="2.625" style="0" customWidth="1"/>
    <col min="6" max="6" width="7.625" style="0" customWidth="1"/>
    <col min="7" max="9" width="10.625" style="0" customWidth="1"/>
    <col min="10" max="10" width="10.125" style="0" customWidth="1"/>
    <col min="11" max="11" width="9.625" style="0" customWidth="1"/>
    <col min="12" max="12" width="12.125" style="0" customWidth="1"/>
    <col min="13" max="13" width="9.625" style="0" customWidth="1"/>
    <col min="14" max="14" width="9.375" style="0" customWidth="1"/>
    <col min="15" max="15" width="8.125" style="0" customWidth="1"/>
  </cols>
  <sheetData>
    <row r="1" spans="1:8" ht="13.5">
      <c r="A1" s="46" t="s">
        <v>15</v>
      </c>
      <c r="B1" s="46"/>
      <c r="C1" s="46"/>
      <c r="D1" s="46"/>
      <c r="E1" s="46"/>
      <c r="F1" s="46"/>
      <c r="G1" s="46"/>
      <c r="H1" s="46"/>
    </row>
    <row r="2" spans="1:1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3.5">
      <c r="A3" s="51" t="s">
        <v>0</v>
      </c>
      <c r="B3" s="56" t="s">
        <v>22</v>
      </c>
      <c r="C3" s="56"/>
      <c r="D3" s="56"/>
      <c r="E3" s="56"/>
      <c r="F3" s="56"/>
      <c r="G3" s="56" t="s">
        <v>23</v>
      </c>
      <c r="H3" s="56"/>
      <c r="I3" s="56"/>
      <c r="J3" s="43" t="s">
        <v>24</v>
      </c>
      <c r="K3" s="45" t="s">
        <v>1</v>
      </c>
      <c r="L3" s="43" t="s">
        <v>2</v>
      </c>
      <c r="M3" s="59" t="s">
        <v>3</v>
      </c>
      <c r="N3" s="60"/>
      <c r="O3" s="61"/>
      <c r="P3" s="1"/>
    </row>
    <row r="4" spans="1:16" ht="13.5">
      <c r="A4" s="51"/>
      <c r="B4" s="57" t="s">
        <v>4</v>
      </c>
      <c r="C4" s="53" t="s">
        <v>25</v>
      </c>
      <c r="D4" s="54"/>
      <c r="E4" s="54"/>
      <c r="F4" s="55"/>
      <c r="G4" s="57" t="s">
        <v>5</v>
      </c>
      <c r="H4" s="53" t="s">
        <v>26</v>
      </c>
      <c r="I4" s="55"/>
      <c r="J4" s="43"/>
      <c r="K4" s="45"/>
      <c r="L4" s="43"/>
      <c r="M4" s="62" t="s">
        <v>6</v>
      </c>
      <c r="N4" s="57" t="s">
        <v>7</v>
      </c>
      <c r="O4" s="63" t="s">
        <v>8</v>
      </c>
      <c r="P4" s="1"/>
    </row>
    <row r="5" spans="1:16" ht="13.5">
      <c r="A5" s="42"/>
      <c r="B5" s="50"/>
      <c r="C5" s="53" t="s">
        <v>27</v>
      </c>
      <c r="D5" s="58"/>
      <c r="E5" s="52" t="s">
        <v>9</v>
      </c>
      <c r="F5" s="52"/>
      <c r="G5" s="50"/>
      <c r="H5" s="27" t="s">
        <v>28</v>
      </c>
      <c r="I5" s="29" t="s">
        <v>10</v>
      </c>
      <c r="J5" s="44"/>
      <c r="K5" s="48"/>
      <c r="L5" s="44"/>
      <c r="M5" s="47"/>
      <c r="N5" s="50"/>
      <c r="O5" s="49"/>
      <c r="P5" s="1"/>
    </row>
    <row r="6" spans="1:16" ht="15" customHeight="1">
      <c r="A6" s="2"/>
      <c r="B6" s="28" t="s">
        <v>11</v>
      </c>
      <c r="C6" s="7"/>
      <c r="D6" s="30" t="s">
        <v>11</v>
      </c>
      <c r="E6" s="40"/>
      <c r="F6" s="31" t="s">
        <v>16</v>
      </c>
      <c r="G6" s="28" t="s">
        <v>17</v>
      </c>
      <c r="H6" s="30" t="s">
        <v>17</v>
      </c>
      <c r="I6" s="33" t="s">
        <v>18</v>
      </c>
      <c r="J6" s="28" t="s">
        <v>11</v>
      </c>
      <c r="K6" s="32" t="s">
        <v>19</v>
      </c>
      <c r="L6" s="28" t="s">
        <v>11</v>
      </c>
      <c r="M6" s="32" t="s">
        <v>16</v>
      </c>
      <c r="N6" s="33" t="s">
        <v>16</v>
      </c>
      <c r="O6" s="32" t="s">
        <v>16</v>
      </c>
      <c r="P6" s="1"/>
    </row>
    <row r="7" spans="1:16" ht="13.5">
      <c r="A7" s="10" t="s">
        <v>35</v>
      </c>
      <c r="B7" s="15"/>
      <c r="C7" s="7"/>
      <c r="D7" s="7"/>
      <c r="E7" s="26"/>
      <c r="F7" s="19"/>
      <c r="G7" s="15"/>
      <c r="H7" s="7"/>
      <c r="I7" s="15"/>
      <c r="J7" s="15"/>
      <c r="K7" s="7"/>
      <c r="L7" s="15"/>
      <c r="M7" s="7"/>
      <c r="N7" s="15"/>
      <c r="O7" s="7"/>
      <c r="P7" s="1"/>
    </row>
    <row r="8" spans="1:16" ht="13.5">
      <c r="A8" s="11" t="s">
        <v>29</v>
      </c>
      <c r="B8" s="14">
        <v>40993</v>
      </c>
      <c r="C8" s="7"/>
      <c r="D8" s="17" t="s">
        <v>30</v>
      </c>
      <c r="E8" s="26"/>
      <c r="F8" s="18" t="s">
        <v>30</v>
      </c>
      <c r="G8" s="14">
        <v>10000</v>
      </c>
      <c r="H8" s="17" t="s">
        <v>30</v>
      </c>
      <c r="I8" s="24" t="s">
        <v>30</v>
      </c>
      <c r="J8" s="15">
        <v>4.1</v>
      </c>
      <c r="K8" s="7">
        <v>3.8</v>
      </c>
      <c r="L8" s="38">
        <v>10787.6</v>
      </c>
      <c r="M8" s="7">
        <v>49.3</v>
      </c>
      <c r="N8" s="15">
        <v>55.8</v>
      </c>
      <c r="O8" s="7">
        <v>1.9</v>
      </c>
      <c r="P8" s="1"/>
    </row>
    <row r="9" spans="1:16" ht="13.5">
      <c r="A9" s="10">
        <v>40</v>
      </c>
      <c r="B9" s="14">
        <v>45687</v>
      </c>
      <c r="C9" s="7"/>
      <c r="D9" s="12">
        <v>4694</v>
      </c>
      <c r="E9" s="26"/>
      <c r="F9" s="19">
        <v>11.5</v>
      </c>
      <c r="G9" s="14">
        <v>11987</v>
      </c>
      <c r="H9" s="12">
        <v>1987</v>
      </c>
      <c r="I9" s="15">
        <v>19.9</v>
      </c>
      <c r="J9" s="15">
        <v>3.8</v>
      </c>
      <c r="K9" s="6">
        <v>5</v>
      </c>
      <c r="L9" s="38">
        <v>9137.4</v>
      </c>
      <c r="M9" s="7">
        <v>47.8</v>
      </c>
      <c r="N9" s="15">
        <v>54.2</v>
      </c>
      <c r="O9" s="7">
        <v>2.1</v>
      </c>
      <c r="P9" s="1"/>
    </row>
    <row r="10" spans="1:16" ht="13.5">
      <c r="A10" s="10">
        <v>45</v>
      </c>
      <c r="B10" s="14">
        <v>51734</v>
      </c>
      <c r="C10" s="7"/>
      <c r="D10" s="12">
        <v>6047</v>
      </c>
      <c r="E10" s="26"/>
      <c r="F10" s="19">
        <v>13.2</v>
      </c>
      <c r="G10" s="14">
        <v>14429</v>
      </c>
      <c r="H10" s="12">
        <v>2442</v>
      </c>
      <c r="I10" s="15">
        <v>20.4</v>
      </c>
      <c r="J10" s="15">
        <v>3.6</v>
      </c>
      <c r="K10" s="7">
        <v>7.3</v>
      </c>
      <c r="L10" s="38">
        <v>7086.8</v>
      </c>
      <c r="M10" s="7">
        <v>54.4</v>
      </c>
      <c r="N10" s="15">
        <v>61.1</v>
      </c>
      <c r="O10" s="7">
        <v>3.1</v>
      </c>
      <c r="P10" s="1"/>
    </row>
    <row r="11" spans="1:16" ht="13.5">
      <c r="A11" s="10">
        <v>50</v>
      </c>
      <c r="B11" s="14">
        <v>53445</v>
      </c>
      <c r="C11" s="7"/>
      <c r="D11" s="12">
        <v>1711</v>
      </c>
      <c r="E11" s="26"/>
      <c r="F11" s="19">
        <v>3.3</v>
      </c>
      <c r="G11" s="14">
        <v>15775</v>
      </c>
      <c r="H11" s="12">
        <v>1346</v>
      </c>
      <c r="I11" s="15">
        <v>9.3</v>
      </c>
      <c r="J11" s="15">
        <v>3.4</v>
      </c>
      <c r="K11" s="6">
        <v>8</v>
      </c>
      <c r="L11" s="38">
        <v>6680.6</v>
      </c>
      <c r="M11" s="7">
        <v>55.7</v>
      </c>
      <c r="N11" s="15">
        <v>61.9</v>
      </c>
      <c r="O11" s="7">
        <v>3.4</v>
      </c>
      <c r="P11" s="1"/>
    </row>
    <row r="12" spans="1:16" ht="13.5">
      <c r="A12" s="10">
        <v>55</v>
      </c>
      <c r="B12" s="14">
        <v>58193</v>
      </c>
      <c r="C12" s="7"/>
      <c r="D12" s="12">
        <v>4748</v>
      </c>
      <c r="E12" s="26"/>
      <c r="F12" s="19">
        <v>8.9</v>
      </c>
      <c r="G12" s="14">
        <v>17760</v>
      </c>
      <c r="H12" s="12">
        <v>1985</v>
      </c>
      <c r="I12" s="22">
        <v>12.6</v>
      </c>
      <c r="J12" s="15">
        <v>3.3</v>
      </c>
      <c r="K12" s="7">
        <v>10.6</v>
      </c>
      <c r="L12" s="38">
        <v>5489.9</v>
      </c>
      <c r="M12" s="7">
        <v>58.3</v>
      </c>
      <c r="N12" s="15">
        <v>64.8</v>
      </c>
      <c r="O12" s="7">
        <v>4.5</v>
      </c>
      <c r="P12" s="1"/>
    </row>
    <row r="13" spans="1:16" ht="13.5">
      <c r="A13" s="10">
        <v>60</v>
      </c>
      <c r="B13" s="14">
        <v>57699</v>
      </c>
      <c r="C13" s="17" t="s">
        <v>13</v>
      </c>
      <c r="D13" s="7">
        <v>494</v>
      </c>
      <c r="E13" s="25" t="s">
        <v>13</v>
      </c>
      <c r="F13" s="19">
        <v>0.8</v>
      </c>
      <c r="G13" s="14">
        <v>18105</v>
      </c>
      <c r="H13" s="7">
        <v>345</v>
      </c>
      <c r="I13" s="15">
        <v>1.9</v>
      </c>
      <c r="J13" s="15">
        <v>3.2</v>
      </c>
      <c r="K13" s="7">
        <v>11.1</v>
      </c>
      <c r="L13" s="38">
        <v>5198.1</v>
      </c>
      <c r="M13" s="7">
        <v>57.6</v>
      </c>
      <c r="N13" s="15">
        <v>64.4</v>
      </c>
      <c r="O13" s="7">
        <v>4.7</v>
      </c>
      <c r="P13" s="1"/>
    </row>
    <row r="14" spans="1:16" ht="13.5">
      <c r="A14" s="11" t="s">
        <v>12</v>
      </c>
      <c r="B14" s="14">
        <v>61498</v>
      </c>
      <c r="C14" s="7"/>
      <c r="D14" s="12">
        <v>3799</v>
      </c>
      <c r="E14" s="26"/>
      <c r="F14" s="19">
        <v>6.6</v>
      </c>
      <c r="G14" s="14">
        <v>20176</v>
      </c>
      <c r="H14" s="12">
        <v>2071</v>
      </c>
      <c r="I14" s="15">
        <v>11.4</v>
      </c>
      <c r="J14" s="22">
        <v>3</v>
      </c>
      <c r="K14" s="7">
        <v>12.1</v>
      </c>
      <c r="L14" s="38">
        <v>5082.5</v>
      </c>
      <c r="M14" s="7">
        <v>61.6</v>
      </c>
      <c r="N14" s="15">
        <v>68.9</v>
      </c>
      <c r="O14" s="7">
        <v>5.2</v>
      </c>
      <c r="P14" s="1"/>
    </row>
    <row r="15" spans="1:16" ht="13.5">
      <c r="A15" s="10">
        <v>7</v>
      </c>
      <c r="B15" s="14">
        <v>64354</v>
      </c>
      <c r="C15" s="7"/>
      <c r="D15" s="12">
        <f>B15-B14</f>
        <v>2856</v>
      </c>
      <c r="E15" s="26"/>
      <c r="F15" s="21">
        <f>D15/B14*100</f>
        <v>4.6440534651533385</v>
      </c>
      <c r="G15" s="14">
        <v>22249</v>
      </c>
      <c r="H15" s="12">
        <f>G15-G14</f>
        <v>2073</v>
      </c>
      <c r="I15" s="22">
        <f>H15/G14*100</f>
        <v>10.274583663758921</v>
      </c>
      <c r="J15" s="22">
        <f>B15/G15</f>
        <v>2.8924446042518763</v>
      </c>
      <c r="K15" s="7">
        <v>13.7</v>
      </c>
      <c r="L15" s="38">
        <v>4693.9</v>
      </c>
      <c r="M15" s="6">
        <v>64</v>
      </c>
      <c r="N15" s="15">
        <v>71.6</v>
      </c>
      <c r="O15" s="7">
        <v>5.9</v>
      </c>
      <c r="P15" s="1"/>
    </row>
    <row r="16" spans="1:16" ht="13.5">
      <c r="A16" s="2"/>
      <c r="B16" s="15"/>
      <c r="C16" s="7"/>
      <c r="D16" s="7"/>
      <c r="E16" s="26"/>
      <c r="F16" s="19"/>
      <c r="G16" s="15"/>
      <c r="H16" s="7"/>
      <c r="I16" s="15"/>
      <c r="J16" s="15"/>
      <c r="K16" s="7"/>
      <c r="L16" s="15"/>
      <c r="M16" s="7"/>
      <c r="N16" s="15"/>
      <c r="O16" s="7"/>
      <c r="P16" s="1"/>
    </row>
    <row r="17" spans="1:16" ht="13.5">
      <c r="A17" s="36" t="s">
        <v>31</v>
      </c>
      <c r="B17" s="15"/>
      <c r="C17" s="7"/>
      <c r="D17" s="7"/>
      <c r="E17" s="26"/>
      <c r="F17" s="19"/>
      <c r="G17" s="15"/>
      <c r="H17" s="7"/>
      <c r="I17" s="15"/>
      <c r="J17" s="15"/>
      <c r="K17" s="7"/>
      <c r="L17" s="15"/>
      <c r="M17" s="7"/>
      <c r="N17" s="15"/>
      <c r="O17" s="7"/>
      <c r="P17" s="1"/>
    </row>
    <row r="18" spans="1:16" ht="13.5">
      <c r="A18" s="11" t="s">
        <v>29</v>
      </c>
      <c r="B18" s="14">
        <v>40993</v>
      </c>
      <c r="C18" s="7"/>
      <c r="D18" s="17" t="s">
        <v>30</v>
      </c>
      <c r="E18" s="26"/>
      <c r="F18" s="18" t="s">
        <v>30</v>
      </c>
      <c r="G18" s="14">
        <v>10000</v>
      </c>
      <c r="H18" s="17" t="s">
        <v>30</v>
      </c>
      <c r="I18" s="24" t="s">
        <v>30</v>
      </c>
      <c r="J18" s="15">
        <v>4.1</v>
      </c>
      <c r="K18" s="7">
        <v>3.8</v>
      </c>
      <c r="L18" s="38">
        <v>10787.6</v>
      </c>
      <c r="M18" s="7">
        <v>49.3</v>
      </c>
      <c r="N18" s="24" t="s">
        <v>30</v>
      </c>
      <c r="O18" s="7">
        <v>1.9</v>
      </c>
      <c r="P18" s="1"/>
    </row>
    <row r="19" spans="1:16" ht="13.5">
      <c r="A19" s="10">
        <v>40</v>
      </c>
      <c r="B19" s="14">
        <v>41485</v>
      </c>
      <c r="C19" s="7"/>
      <c r="D19" s="7">
        <v>492</v>
      </c>
      <c r="E19" s="26"/>
      <c r="F19" s="19">
        <v>1.2</v>
      </c>
      <c r="G19" s="24" t="s">
        <v>20</v>
      </c>
      <c r="H19" s="17" t="s">
        <v>30</v>
      </c>
      <c r="I19" s="24" t="s">
        <v>30</v>
      </c>
      <c r="J19" s="24" t="s">
        <v>30</v>
      </c>
      <c r="K19" s="7">
        <v>4.2</v>
      </c>
      <c r="L19" s="38">
        <v>9877.4</v>
      </c>
      <c r="M19" s="7">
        <v>43.4</v>
      </c>
      <c r="N19" s="24" t="s">
        <v>30</v>
      </c>
      <c r="O19" s="7">
        <v>1.8</v>
      </c>
      <c r="P19" s="1"/>
    </row>
    <row r="20" spans="1:16" ht="13.5">
      <c r="A20" s="10">
        <v>45</v>
      </c>
      <c r="B20" s="14">
        <v>45465</v>
      </c>
      <c r="C20" s="7"/>
      <c r="D20" s="12">
        <v>3980</v>
      </c>
      <c r="E20" s="26"/>
      <c r="F20" s="19">
        <v>9.6</v>
      </c>
      <c r="G20" s="24" t="s">
        <v>20</v>
      </c>
      <c r="H20" s="17" t="s">
        <v>30</v>
      </c>
      <c r="I20" s="24" t="s">
        <v>30</v>
      </c>
      <c r="J20" s="24" t="s">
        <v>30</v>
      </c>
      <c r="K20" s="7">
        <v>5.8</v>
      </c>
      <c r="L20" s="38">
        <v>7838.8</v>
      </c>
      <c r="M20" s="7">
        <v>47.8</v>
      </c>
      <c r="N20" s="24" t="s">
        <v>30</v>
      </c>
      <c r="O20" s="7">
        <v>2.5</v>
      </c>
      <c r="P20" s="1"/>
    </row>
    <row r="21" spans="1:16" ht="13.5">
      <c r="A21" s="10">
        <v>50</v>
      </c>
      <c r="B21" s="14">
        <v>47696</v>
      </c>
      <c r="C21" s="7"/>
      <c r="D21" s="12">
        <v>2231</v>
      </c>
      <c r="E21" s="26"/>
      <c r="F21" s="19">
        <v>4.9</v>
      </c>
      <c r="G21" s="24" t="s">
        <v>20</v>
      </c>
      <c r="H21" s="17" t="s">
        <v>30</v>
      </c>
      <c r="I21" s="24" t="s">
        <v>30</v>
      </c>
      <c r="J21" s="24" t="s">
        <v>30</v>
      </c>
      <c r="K21" s="7">
        <v>6.6</v>
      </c>
      <c r="L21" s="38">
        <v>7226.7</v>
      </c>
      <c r="M21" s="7">
        <v>49.7</v>
      </c>
      <c r="N21" s="24" t="s">
        <v>30</v>
      </c>
      <c r="O21" s="7">
        <v>2.8</v>
      </c>
      <c r="P21" s="1"/>
    </row>
    <row r="22" spans="1:16" ht="13.5">
      <c r="A22" s="10">
        <v>55</v>
      </c>
      <c r="B22" s="14">
        <v>52920</v>
      </c>
      <c r="C22" s="7"/>
      <c r="D22" s="12">
        <v>5224</v>
      </c>
      <c r="E22" s="26"/>
      <c r="F22" s="21">
        <v>11</v>
      </c>
      <c r="G22" s="24" t="s">
        <v>20</v>
      </c>
      <c r="H22" s="17" t="s">
        <v>30</v>
      </c>
      <c r="I22" s="24" t="s">
        <v>30</v>
      </c>
      <c r="J22" s="24" t="s">
        <v>30</v>
      </c>
      <c r="K22" s="7">
        <v>9.4</v>
      </c>
      <c r="L22" s="38">
        <v>5629.8</v>
      </c>
      <c r="M22" s="7">
        <v>53.1</v>
      </c>
      <c r="N22" s="24" t="s">
        <v>30</v>
      </c>
      <c r="O22" s="6">
        <v>4</v>
      </c>
      <c r="P22" s="1"/>
    </row>
    <row r="23" spans="1:16" ht="13.5">
      <c r="A23" s="10">
        <v>60</v>
      </c>
      <c r="B23" s="14">
        <v>52610</v>
      </c>
      <c r="C23" s="17" t="s">
        <v>13</v>
      </c>
      <c r="D23" s="7">
        <v>310</v>
      </c>
      <c r="E23" s="25" t="s">
        <v>13</v>
      </c>
      <c r="F23" s="19">
        <v>0.6</v>
      </c>
      <c r="G23" s="24" t="s">
        <v>20</v>
      </c>
      <c r="H23" s="17" t="s">
        <v>30</v>
      </c>
      <c r="I23" s="24" t="s">
        <v>30</v>
      </c>
      <c r="J23" s="24" t="s">
        <v>30</v>
      </c>
      <c r="K23" s="7">
        <v>9.9</v>
      </c>
      <c r="L23" s="38">
        <v>5314.1</v>
      </c>
      <c r="M23" s="7">
        <v>52.5</v>
      </c>
      <c r="N23" s="24" t="s">
        <v>30</v>
      </c>
      <c r="O23" s="7">
        <v>4.2</v>
      </c>
      <c r="P23" s="1"/>
    </row>
    <row r="24" spans="1:16" ht="13.5">
      <c r="A24" s="11" t="s">
        <v>12</v>
      </c>
      <c r="B24" s="14">
        <v>56159</v>
      </c>
      <c r="C24" s="7"/>
      <c r="D24" s="12">
        <v>3549</v>
      </c>
      <c r="E24" s="26"/>
      <c r="F24" s="19">
        <v>6.7</v>
      </c>
      <c r="G24" s="24" t="s">
        <v>32</v>
      </c>
      <c r="H24" s="17" t="s">
        <v>33</v>
      </c>
      <c r="I24" s="24" t="s">
        <v>33</v>
      </c>
      <c r="J24" s="24" t="s">
        <v>33</v>
      </c>
      <c r="K24" s="7">
        <v>10.8</v>
      </c>
      <c r="L24" s="38">
        <v>5199.9</v>
      </c>
      <c r="M24" s="7">
        <v>56.2</v>
      </c>
      <c r="N24" s="24" t="s">
        <v>33</v>
      </c>
      <c r="O24" s="7">
        <v>4.6</v>
      </c>
      <c r="P24" s="1"/>
    </row>
    <row r="25" spans="1:16" ht="13.5">
      <c r="A25" s="10">
        <v>7</v>
      </c>
      <c r="B25" s="14">
        <v>59295</v>
      </c>
      <c r="C25" s="7"/>
      <c r="D25" s="12">
        <f>B25-B24</f>
        <v>3136</v>
      </c>
      <c r="E25" s="26"/>
      <c r="F25" s="21">
        <f>D25/B24*100</f>
        <v>5.584145016827223</v>
      </c>
      <c r="G25" s="24" t="s">
        <v>32</v>
      </c>
      <c r="H25" s="17" t="s">
        <v>33</v>
      </c>
      <c r="I25" s="24" t="s">
        <v>33</v>
      </c>
      <c r="J25" s="24" t="s">
        <v>33</v>
      </c>
      <c r="K25" s="7">
        <v>12.6</v>
      </c>
      <c r="L25" s="38">
        <v>4717.2</v>
      </c>
      <c r="M25" s="6">
        <v>59</v>
      </c>
      <c r="N25" s="24" t="s">
        <v>33</v>
      </c>
      <c r="O25" s="7">
        <v>5.4</v>
      </c>
      <c r="P25" s="1"/>
    </row>
    <row r="26" spans="1:16" ht="13.5">
      <c r="A26" s="2"/>
      <c r="B26" s="15"/>
      <c r="C26" s="7"/>
      <c r="D26" s="7"/>
      <c r="E26" s="26"/>
      <c r="F26" s="19"/>
      <c r="G26" s="15"/>
      <c r="H26" s="7"/>
      <c r="I26" s="15"/>
      <c r="J26" s="15"/>
      <c r="K26" s="7"/>
      <c r="L26" s="15"/>
      <c r="M26" s="7"/>
      <c r="N26" s="15"/>
      <c r="O26" s="7"/>
      <c r="P26" s="1"/>
    </row>
    <row r="27" spans="1:16" ht="13.5">
      <c r="A27" s="36" t="s">
        <v>34</v>
      </c>
      <c r="B27" s="15"/>
      <c r="C27" s="7"/>
      <c r="D27" s="7"/>
      <c r="E27" s="26"/>
      <c r="F27" s="19"/>
      <c r="G27" s="15"/>
      <c r="H27" s="7"/>
      <c r="I27" s="15"/>
      <c r="J27" s="15"/>
      <c r="K27" s="7"/>
      <c r="L27" s="15"/>
      <c r="M27" s="7"/>
      <c r="N27" s="15"/>
      <c r="O27" s="7"/>
      <c r="P27" s="1"/>
    </row>
    <row r="28" spans="1:16" ht="13.5">
      <c r="A28" s="11" t="s">
        <v>29</v>
      </c>
      <c r="B28" s="24" t="s">
        <v>30</v>
      </c>
      <c r="C28" s="7"/>
      <c r="D28" s="17" t="s">
        <v>30</v>
      </c>
      <c r="E28" s="26"/>
      <c r="F28" s="18" t="s">
        <v>30</v>
      </c>
      <c r="G28" s="24" t="s">
        <v>30</v>
      </c>
      <c r="H28" s="17" t="s">
        <v>30</v>
      </c>
      <c r="I28" s="24" t="s">
        <v>30</v>
      </c>
      <c r="J28" s="24" t="s">
        <v>30</v>
      </c>
      <c r="K28" s="17" t="s">
        <v>30</v>
      </c>
      <c r="L28" s="24" t="s">
        <v>30</v>
      </c>
      <c r="M28" s="17" t="s">
        <v>30</v>
      </c>
      <c r="N28" s="24" t="s">
        <v>30</v>
      </c>
      <c r="O28" s="17" t="s">
        <v>30</v>
      </c>
      <c r="P28" s="1"/>
    </row>
    <row r="29" spans="1:16" ht="13.5">
      <c r="A29" s="10">
        <v>40</v>
      </c>
      <c r="B29" s="14">
        <v>4202</v>
      </c>
      <c r="C29" s="7"/>
      <c r="D29" s="17" t="s">
        <v>30</v>
      </c>
      <c r="E29" s="26"/>
      <c r="F29" s="18" t="s">
        <v>30</v>
      </c>
      <c r="G29" s="24" t="s">
        <v>20</v>
      </c>
      <c r="H29" s="17" t="s">
        <v>30</v>
      </c>
      <c r="I29" s="24" t="s">
        <v>30</v>
      </c>
      <c r="J29" s="24" t="s">
        <v>30</v>
      </c>
      <c r="K29" s="7">
        <v>0.8</v>
      </c>
      <c r="L29" s="38">
        <v>5252.5</v>
      </c>
      <c r="M29" s="7">
        <v>4.4</v>
      </c>
      <c r="N29" s="24" t="s">
        <v>30</v>
      </c>
      <c r="O29" s="7">
        <v>0.3</v>
      </c>
      <c r="P29" s="1"/>
    </row>
    <row r="30" spans="1:16" ht="13.5">
      <c r="A30" s="10">
        <v>45</v>
      </c>
      <c r="B30" s="14">
        <v>6269</v>
      </c>
      <c r="C30" s="7"/>
      <c r="D30" s="12">
        <v>2067</v>
      </c>
      <c r="E30" s="26"/>
      <c r="F30" s="19">
        <v>49.2</v>
      </c>
      <c r="G30" s="24" t="s">
        <v>20</v>
      </c>
      <c r="H30" s="17" t="s">
        <v>30</v>
      </c>
      <c r="I30" s="24" t="s">
        <v>30</v>
      </c>
      <c r="J30" s="24" t="s">
        <v>30</v>
      </c>
      <c r="K30" s="7">
        <v>1.5</v>
      </c>
      <c r="L30" s="38">
        <v>4179.3</v>
      </c>
      <c r="M30" s="7">
        <v>6.6</v>
      </c>
      <c r="N30" s="24" t="s">
        <v>30</v>
      </c>
      <c r="O30" s="7">
        <v>0.6</v>
      </c>
      <c r="P30" s="1"/>
    </row>
    <row r="31" spans="1:16" ht="13.5">
      <c r="A31" s="10">
        <v>50</v>
      </c>
      <c r="B31" s="14">
        <v>5749</v>
      </c>
      <c r="C31" s="17" t="s">
        <v>13</v>
      </c>
      <c r="D31" s="7">
        <v>520</v>
      </c>
      <c r="E31" s="25" t="s">
        <v>13</v>
      </c>
      <c r="F31" s="19">
        <v>8.3</v>
      </c>
      <c r="G31" s="24" t="s">
        <v>20</v>
      </c>
      <c r="H31" s="17" t="s">
        <v>30</v>
      </c>
      <c r="I31" s="24" t="s">
        <v>30</v>
      </c>
      <c r="J31" s="24" t="s">
        <v>30</v>
      </c>
      <c r="K31" s="7">
        <v>1.4</v>
      </c>
      <c r="L31" s="38">
        <v>4106.4</v>
      </c>
      <c r="M31" s="6">
        <v>6</v>
      </c>
      <c r="N31" s="24" t="s">
        <v>30</v>
      </c>
      <c r="O31" s="7">
        <v>0.6</v>
      </c>
      <c r="P31" s="1"/>
    </row>
    <row r="32" spans="1:16" ht="13.5">
      <c r="A32" s="10">
        <v>55</v>
      </c>
      <c r="B32" s="14">
        <v>5273</v>
      </c>
      <c r="C32" s="17" t="s">
        <v>13</v>
      </c>
      <c r="D32" s="7">
        <v>476</v>
      </c>
      <c r="E32" s="25" t="s">
        <v>13</v>
      </c>
      <c r="F32" s="19">
        <v>8.3</v>
      </c>
      <c r="G32" s="24" t="s">
        <v>20</v>
      </c>
      <c r="H32" s="17" t="s">
        <v>30</v>
      </c>
      <c r="I32" s="24" t="s">
        <v>30</v>
      </c>
      <c r="J32" s="24" t="s">
        <v>30</v>
      </c>
      <c r="K32" s="7">
        <v>1.2</v>
      </c>
      <c r="L32" s="38">
        <v>4394.2</v>
      </c>
      <c r="M32" s="7">
        <v>5.3</v>
      </c>
      <c r="N32" s="24" t="s">
        <v>30</v>
      </c>
      <c r="O32" s="7">
        <v>0.5</v>
      </c>
      <c r="P32" s="1"/>
    </row>
    <row r="33" spans="1:16" ht="13.5">
      <c r="A33" s="10">
        <v>60</v>
      </c>
      <c r="B33" s="14">
        <v>5089</v>
      </c>
      <c r="C33" s="17" t="s">
        <v>13</v>
      </c>
      <c r="D33" s="7">
        <v>184</v>
      </c>
      <c r="E33" s="25" t="s">
        <v>13</v>
      </c>
      <c r="F33" s="19">
        <v>3.5</v>
      </c>
      <c r="G33" s="24" t="s">
        <v>20</v>
      </c>
      <c r="H33" s="17" t="s">
        <v>30</v>
      </c>
      <c r="I33" s="24" t="s">
        <v>30</v>
      </c>
      <c r="J33" s="24" t="s">
        <v>30</v>
      </c>
      <c r="K33" s="7">
        <v>1.2</v>
      </c>
      <c r="L33" s="38">
        <v>4240.8</v>
      </c>
      <c r="M33" s="7">
        <v>5.1</v>
      </c>
      <c r="N33" s="24" t="s">
        <v>30</v>
      </c>
      <c r="O33" s="7">
        <v>0.5</v>
      </c>
      <c r="P33" s="1"/>
    </row>
    <row r="34" spans="1:16" ht="13.5">
      <c r="A34" s="11" t="s">
        <v>12</v>
      </c>
      <c r="B34" s="14">
        <v>5339</v>
      </c>
      <c r="C34" s="7"/>
      <c r="D34" s="7">
        <v>250</v>
      </c>
      <c r="E34" s="26"/>
      <c r="F34" s="19">
        <v>4.9</v>
      </c>
      <c r="G34" s="24" t="s">
        <v>32</v>
      </c>
      <c r="H34" s="17" t="s">
        <v>33</v>
      </c>
      <c r="I34" s="24" t="s">
        <v>33</v>
      </c>
      <c r="J34" s="24" t="s">
        <v>33</v>
      </c>
      <c r="K34" s="7">
        <v>1.3</v>
      </c>
      <c r="L34" s="38">
        <v>4106.9</v>
      </c>
      <c r="M34" s="7">
        <v>5.3</v>
      </c>
      <c r="N34" s="24" t="s">
        <v>33</v>
      </c>
      <c r="O34" s="7">
        <v>0.6</v>
      </c>
      <c r="P34" s="1"/>
    </row>
    <row r="35" spans="1:16" ht="18" customHeight="1">
      <c r="A35" s="37">
        <v>7</v>
      </c>
      <c r="B35" s="16">
        <v>5059</v>
      </c>
      <c r="C35" s="34" t="s">
        <v>21</v>
      </c>
      <c r="D35" s="23">
        <v>280</v>
      </c>
      <c r="E35" s="41" t="s">
        <v>21</v>
      </c>
      <c r="F35" s="20">
        <v>5.2</v>
      </c>
      <c r="G35" s="35" t="s">
        <v>32</v>
      </c>
      <c r="H35" s="34" t="s">
        <v>33</v>
      </c>
      <c r="I35" s="35" t="s">
        <v>33</v>
      </c>
      <c r="J35" s="35" t="s">
        <v>33</v>
      </c>
      <c r="K35" s="13">
        <v>1.1</v>
      </c>
      <c r="L35" s="39">
        <v>4477</v>
      </c>
      <c r="M35" s="8">
        <v>5</v>
      </c>
      <c r="N35" s="35" t="s">
        <v>33</v>
      </c>
      <c r="O35" s="13">
        <v>0.5</v>
      </c>
      <c r="P35" s="1"/>
    </row>
    <row r="36" spans="1:15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3.5">
      <c r="A37" s="5" t="s">
        <v>14</v>
      </c>
      <c r="B37" s="5"/>
      <c r="C37" s="5"/>
      <c r="D37" s="5"/>
      <c r="E37" s="5"/>
      <c r="F37" s="5"/>
      <c r="G37" s="5"/>
      <c r="H37" s="4"/>
      <c r="I37" s="4"/>
      <c r="J37" s="4"/>
      <c r="K37" s="4"/>
      <c r="L37" s="4"/>
      <c r="M37" s="4"/>
      <c r="N37" s="4"/>
      <c r="O37" s="4"/>
    </row>
    <row r="38" spans="1:15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</sheetData>
  <mergeCells count="17">
    <mergeCell ref="J3:J5"/>
    <mergeCell ref="K3:K5"/>
    <mergeCell ref="L3:L5"/>
    <mergeCell ref="M3:O3"/>
    <mergeCell ref="M4:M5"/>
    <mergeCell ref="N4:N5"/>
    <mergeCell ref="O4:O5"/>
    <mergeCell ref="A1:H1"/>
    <mergeCell ref="A3:A5"/>
    <mergeCell ref="B3:F3"/>
    <mergeCell ref="G3:I3"/>
    <mergeCell ref="B4:B5"/>
    <mergeCell ref="C4:F4"/>
    <mergeCell ref="G4:G5"/>
    <mergeCell ref="H4:I4"/>
    <mergeCell ref="C5:D5"/>
    <mergeCell ref="E5:F5"/>
  </mergeCells>
  <printOptions/>
  <pageMargins left="0.55" right="0.41" top="0.79" bottom="1" header="0.4" footer="0.51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鶴岡市</cp:lastModifiedBy>
  <cp:lastPrinted>1999-05-14T07:52:19Z</cp:lastPrinted>
  <dcterms:created xsi:type="dcterms:W3CDTF">1998-10-06T06:11:47Z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