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25" activeTab="0"/>
  </bookViews>
  <sheets>
    <sheet name="第５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<sst xmlns="http://schemas.openxmlformats.org/spreadsheetml/2006/main" count="109" uniqueCount="71">
  <si>
    <t>小学校    区  域</t>
  </si>
  <si>
    <t>総 数  １）</t>
  </si>
  <si>
    <t>（    再          掲    ）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</si>
  <si>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</si>
  <si>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</si>
  <si>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</si>
  <si>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</si>
  <si>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</si>
  <si>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</si>
  <si>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</si>
  <si>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</si>
  <si>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</si>
  <si>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</si>
  <si>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</si>
  <si>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</si>
  <si>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</si>
  <si>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第１次    産  業</t>
  </si>
  <si>
    <t>第２次    産  業</t>
  </si>
  <si>
    <t>第３次    産  業</t>
  </si>
  <si>
    <t>農  業</t>
  </si>
  <si>
    <t>林  業</t>
  </si>
  <si>
    <t>漁  業</t>
  </si>
  <si>
    <t>鉱  業</t>
  </si>
  <si>
    <t>建設業</t>
  </si>
  <si>
    <t>製造業</t>
  </si>
  <si>
    <t>電  気・    ガ  ス・    熱供給・    水道業</t>
  </si>
  <si>
    <t>運  輸・    通信業</t>
  </si>
  <si>
    <t>卸  売・    小売業、    飲食店</t>
  </si>
  <si>
    <t>金 融 ・    保険業</t>
  </si>
  <si>
    <t>不動産業</t>
  </si>
  <si>
    <t>サービス業</t>
  </si>
  <si>
    <t>公  務    （他に分類されないもの）</t>
  </si>
  <si>
    <t>人</t>
  </si>
  <si>
    <t>総  数</t>
  </si>
  <si>
    <t>第１学区</t>
  </si>
  <si>
    <t>第２学区</t>
  </si>
  <si>
    <t>第３学区</t>
  </si>
  <si>
    <t>第４学区</t>
  </si>
  <si>
    <t>第５学区</t>
  </si>
  <si>
    <t>第６学区</t>
  </si>
  <si>
    <t>斎</t>
  </si>
  <si>
    <t>黄   金</t>
  </si>
  <si>
    <t>湯田川</t>
  </si>
  <si>
    <t>大   泉</t>
  </si>
  <si>
    <t>京   田</t>
  </si>
  <si>
    <t>田   川</t>
  </si>
  <si>
    <t>上   郷</t>
  </si>
  <si>
    <t>三   瀬</t>
  </si>
  <si>
    <t>小   堅</t>
  </si>
  <si>
    <t>由   良</t>
  </si>
  <si>
    <t>加   茂</t>
  </si>
  <si>
    <t>湯野浜</t>
  </si>
  <si>
    <t>大   山</t>
  </si>
  <si>
    <t>西   郷</t>
  </si>
  <si>
    <t>その他の    学区計</t>
  </si>
  <si>
    <t xml:space="preserve">  １）  「分類不能の産業」を含む。</t>
  </si>
  <si>
    <t xml:space="preserve"> 注）  井岡については、早期集計の数値を記載したため、全市計と合わない項目がある。</t>
  </si>
  <si>
    <t xml:space="preserve">  第５表  産業（大分類）別15歳以上就業者数    －小学校区域別－</t>
  </si>
  <si>
    <t>産          業          （  大     分     類  ）</t>
  </si>
  <si>
    <t>-</t>
  </si>
  <si>
    <t>-</t>
  </si>
  <si>
    <t>-</t>
  </si>
  <si>
    <t>-</t>
  </si>
  <si>
    <t>-</t>
  </si>
  <si>
    <t>第１～第６学区計</t>
  </si>
  <si>
    <t>-</t>
  </si>
  <si>
    <t>-</t>
  </si>
  <si>
    <t>栄</t>
  </si>
  <si>
    <t>-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</si>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</sst>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38" fontId="2" fillId="0" borderId="3" xfId="16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2" xfId="16" applyFont="1" applyBorder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8" fontId="2" fillId="0" borderId="3" xfId="16" applyFont="1" applyBorder="1" applyAlignment="1">
      <alignment vertical="center"/>
    </xf>
    <xf numFmtId="38" fontId="2" fillId="0" borderId="7" xfId="16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8.625" style="0" customWidth="1"/>
    <col min="2" max="18" width="8.125" style="0" customWidth="1"/>
  </cols>
  <sheetData>
    <row r="1" spans="1:8" ht="13.5">
      <c r="A1" s="24" t="s">
        <v>57</v>
      </c>
      <c r="B1" s="24"/>
      <c r="C1" s="24"/>
      <c r="D1" s="24"/>
      <c r="E1" s="24"/>
      <c r="F1" s="24"/>
      <c r="G1" s="24"/>
      <c r="H1" s="25"/>
    </row>
    <row r="3" spans="1:18" ht="13.5">
      <c r="A3" s="19" t="s">
        <v>0</v>
      </c>
      <c r="B3" s="30" t="s">
        <v>1</v>
      </c>
      <c r="C3" s="31" t="s">
        <v>58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2"/>
      <c r="P3" s="28" t="s">
        <v>2</v>
      </c>
      <c r="Q3" s="29"/>
      <c r="R3" s="29"/>
    </row>
    <row r="4" spans="1:18" ht="13.5">
      <c r="A4" s="20"/>
      <c r="B4" s="30"/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22" t="s">
        <v>16</v>
      </c>
      <c r="Q4" s="22" t="s">
        <v>17</v>
      </c>
      <c r="R4" s="26" t="s">
        <v>18</v>
      </c>
    </row>
    <row r="5" spans="1:18" ht="48">
      <c r="A5" s="21"/>
      <c r="B5" s="23"/>
      <c r="C5" s="7" t="s">
        <v>19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11" t="s">
        <v>25</v>
      </c>
      <c r="J5" s="11" t="s">
        <v>26</v>
      </c>
      <c r="K5" s="11" t="s">
        <v>27</v>
      </c>
      <c r="L5" s="11" t="s">
        <v>28</v>
      </c>
      <c r="M5" s="18" t="s">
        <v>29</v>
      </c>
      <c r="N5" s="11" t="s">
        <v>30</v>
      </c>
      <c r="O5" s="11" t="s">
        <v>31</v>
      </c>
      <c r="P5" s="23"/>
      <c r="Q5" s="23"/>
      <c r="R5" s="27"/>
    </row>
    <row r="6" spans="1:18" ht="13.5">
      <c r="A6" s="3"/>
      <c r="B6" s="4" t="s">
        <v>32</v>
      </c>
      <c r="C6" s="4" t="s">
        <v>32</v>
      </c>
      <c r="D6" s="4" t="s">
        <v>32</v>
      </c>
      <c r="E6" s="4" t="s">
        <v>32</v>
      </c>
      <c r="F6" s="4" t="s">
        <v>32</v>
      </c>
      <c r="G6" s="4" t="s">
        <v>32</v>
      </c>
      <c r="H6" s="4" t="s">
        <v>32</v>
      </c>
      <c r="I6" s="4" t="s">
        <v>32</v>
      </c>
      <c r="J6" s="4" t="s">
        <v>32</v>
      </c>
      <c r="K6" s="4" t="s">
        <v>32</v>
      </c>
      <c r="L6" s="4" t="s">
        <v>32</v>
      </c>
      <c r="M6" s="4" t="s">
        <v>32</v>
      </c>
      <c r="N6" s="4" t="s">
        <v>32</v>
      </c>
      <c r="O6" s="4" t="s">
        <v>32</v>
      </c>
      <c r="P6" s="4" t="s">
        <v>32</v>
      </c>
      <c r="Q6" s="4" t="s">
        <v>32</v>
      </c>
      <c r="R6" s="5" t="s">
        <v>32</v>
      </c>
    </row>
    <row r="7" spans="1:18" ht="13.5">
      <c r="A7" s="3" t="s">
        <v>33</v>
      </c>
      <c r="B7" s="9">
        <v>51829</v>
      </c>
      <c r="C7" s="9">
        <v>3716</v>
      </c>
      <c r="D7" s="9">
        <v>62</v>
      </c>
      <c r="E7" s="9">
        <v>329</v>
      </c>
      <c r="F7" s="9">
        <v>24</v>
      </c>
      <c r="G7" s="9">
        <v>5693</v>
      </c>
      <c r="H7" s="9">
        <v>11989</v>
      </c>
      <c r="I7" s="9">
        <v>341</v>
      </c>
      <c r="J7" s="9">
        <v>2246</v>
      </c>
      <c r="K7" s="9">
        <v>11070</v>
      </c>
      <c r="L7" s="9">
        <v>1516</v>
      </c>
      <c r="M7" s="9">
        <v>195</v>
      </c>
      <c r="N7" s="9">
        <v>12952</v>
      </c>
      <c r="O7" s="9">
        <v>1688</v>
      </c>
      <c r="P7" s="9">
        <f>SUM(C7:E7)</f>
        <v>4107</v>
      </c>
      <c r="Q7" s="9">
        <f>SUM(F7:H7)</f>
        <v>17706</v>
      </c>
      <c r="R7" s="8">
        <f>SUM(I7:O7)</f>
        <v>30008</v>
      </c>
    </row>
    <row r="8" spans="1:18" ht="13.5">
      <c r="A8" s="3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8"/>
    </row>
    <row r="9" spans="1:18" ht="13.5">
      <c r="A9" s="3" t="s">
        <v>34</v>
      </c>
      <c r="B9" s="9">
        <v>5753</v>
      </c>
      <c r="C9" s="9">
        <v>94</v>
      </c>
      <c r="D9" s="9">
        <v>2</v>
      </c>
      <c r="E9" s="9">
        <v>2</v>
      </c>
      <c r="F9" s="9">
        <v>3</v>
      </c>
      <c r="G9" s="9">
        <v>529</v>
      </c>
      <c r="H9" s="9">
        <v>1221</v>
      </c>
      <c r="I9" s="9">
        <v>76</v>
      </c>
      <c r="J9" s="9">
        <v>255</v>
      </c>
      <c r="K9" s="9">
        <v>1483</v>
      </c>
      <c r="L9" s="9">
        <v>218</v>
      </c>
      <c r="M9" s="9">
        <v>26</v>
      </c>
      <c r="N9" s="9">
        <v>1609</v>
      </c>
      <c r="O9" s="9">
        <v>235</v>
      </c>
      <c r="P9" s="9">
        <f aca="true" t="shared" si="0" ref="P9:P14">SUM(C9:E9)</f>
        <v>98</v>
      </c>
      <c r="Q9" s="9">
        <f aca="true" t="shared" si="1" ref="Q9:Q14">SUM(F9:H9)</f>
        <v>1753</v>
      </c>
      <c r="R9" s="8">
        <f aca="true" t="shared" si="2" ref="R9:R14">SUM(I9:O9)</f>
        <v>3902</v>
      </c>
    </row>
    <row r="10" spans="1:18" ht="13.5">
      <c r="A10" s="3" t="s">
        <v>35</v>
      </c>
      <c r="B10" s="9">
        <v>3987</v>
      </c>
      <c r="C10" s="9">
        <v>40</v>
      </c>
      <c r="D10" s="9">
        <v>2</v>
      </c>
      <c r="E10" s="9">
        <v>6</v>
      </c>
      <c r="F10" s="10" t="s">
        <v>61</v>
      </c>
      <c r="G10" s="9">
        <v>325</v>
      </c>
      <c r="H10" s="9">
        <v>859</v>
      </c>
      <c r="I10" s="9">
        <v>66</v>
      </c>
      <c r="J10" s="9">
        <v>164</v>
      </c>
      <c r="K10" s="9">
        <v>1184</v>
      </c>
      <c r="L10" s="9">
        <v>152</v>
      </c>
      <c r="M10" s="9">
        <v>24</v>
      </c>
      <c r="N10" s="9">
        <v>996</v>
      </c>
      <c r="O10" s="9">
        <v>169</v>
      </c>
      <c r="P10" s="9">
        <f t="shared" si="0"/>
        <v>48</v>
      </c>
      <c r="Q10" s="9">
        <f t="shared" si="1"/>
        <v>1184</v>
      </c>
      <c r="R10" s="8">
        <f t="shared" si="2"/>
        <v>2755</v>
      </c>
    </row>
    <row r="11" spans="1:18" ht="13.5">
      <c r="A11" s="3" t="s">
        <v>36</v>
      </c>
      <c r="B11" s="9">
        <v>6528</v>
      </c>
      <c r="C11" s="9">
        <v>81</v>
      </c>
      <c r="D11" s="9">
        <v>1</v>
      </c>
      <c r="E11" s="9">
        <v>7</v>
      </c>
      <c r="F11" s="10" t="s">
        <v>61</v>
      </c>
      <c r="G11" s="9">
        <v>571</v>
      </c>
      <c r="H11" s="9">
        <v>1424</v>
      </c>
      <c r="I11" s="9">
        <v>40</v>
      </c>
      <c r="J11" s="9">
        <v>284</v>
      </c>
      <c r="K11" s="9">
        <v>1588</v>
      </c>
      <c r="L11" s="9">
        <v>269</v>
      </c>
      <c r="M11" s="9">
        <v>39</v>
      </c>
      <c r="N11" s="9">
        <v>1940</v>
      </c>
      <c r="O11" s="9">
        <v>283</v>
      </c>
      <c r="P11" s="9">
        <f t="shared" si="0"/>
        <v>89</v>
      </c>
      <c r="Q11" s="9">
        <f t="shared" si="1"/>
        <v>1995</v>
      </c>
      <c r="R11" s="8">
        <f t="shared" si="2"/>
        <v>4443</v>
      </c>
    </row>
    <row r="12" spans="1:18" ht="13.5">
      <c r="A12" s="3" t="s">
        <v>37</v>
      </c>
      <c r="B12" s="9">
        <v>5309</v>
      </c>
      <c r="C12" s="9">
        <v>54</v>
      </c>
      <c r="D12" s="9">
        <v>3</v>
      </c>
      <c r="E12" s="9">
        <v>3</v>
      </c>
      <c r="F12" s="10" t="s">
        <v>61</v>
      </c>
      <c r="G12" s="9">
        <v>553</v>
      </c>
      <c r="H12" s="9">
        <v>1235</v>
      </c>
      <c r="I12" s="9">
        <v>37</v>
      </c>
      <c r="J12" s="9">
        <v>257</v>
      </c>
      <c r="K12" s="9">
        <v>1250</v>
      </c>
      <c r="L12" s="9">
        <v>180</v>
      </c>
      <c r="M12" s="9">
        <v>21</v>
      </c>
      <c r="N12" s="9">
        <v>1456</v>
      </c>
      <c r="O12" s="9">
        <v>260</v>
      </c>
      <c r="P12" s="9">
        <f t="shared" si="0"/>
        <v>60</v>
      </c>
      <c r="Q12" s="9">
        <f t="shared" si="1"/>
        <v>1788</v>
      </c>
      <c r="R12" s="8">
        <f t="shared" si="2"/>
        <v>3461</v>
      </c>
    </row>
    <row r="13" spans="1:18" ht="13.5">
      <c r="A13" s="3" t="s">
        <v>38</v>
      </c>
      <c r="B13" s="9">
        <v>5234</v>
      </c>
      <c r="C13" s="9">
        <v>140</v>
      </c>
      <c r="D13" s="9">
        <v>14</v>
      </c>
      <c r="E13" s="9">
        <v>1</v>
      </c>
      <c r="F13" s="10" t="s">
        <v>61</v>
      </c>
      <c r="G13" s="9">
        <v>425</v>
      </c>
      <c r="H13" s="9">
        <v>1337</v>
      </c>
      <c r="I13" s="9">
        <v>38</v>
      </c>
      <c r="J13" s="9">
        <v>228</v>
      </c>
      <c r="K13" s="9">
        <v>1360</v>
      </c>
      <c r="L13" s="9">
        <v>182</v>
      </c>
      <c r="M13" s="9">
        <v>30</v>
      </c>
      <c r="N13" s="9">
        <v>1305</v>
      </c>
      <c r="O13" s="9">
        <v>171</v>
      </c>
      <c r="P13" s="9">
        <f t="shared" si="0"/>
        <v>155</v>
      </c>
      <c r="Q13" s="9">
        <f t="shared" si="1"/>
        <v>1762</v>
      </c>
      <c r="R13" s="8">
        <f t="shared" si="2"/>
        <v>3314</v>
      </c>
    </row>
    <row r="14" spans="1:18" ht="13.5">
      <c r="A14" s="3" t="s">
        <v>39</v>
      </c>
      <c r="B14" s="9">
        <v>6272</v>
      </c>
      <c r="C14" s="9">
        <v>147</v>
      </c>
      <c r="D14" s="9">
        <v>3</v>
      </c>
      <c r="E14" s="9">
        <v>14</v>
      </c>
      <c r="F14" s="9">
        <v>2</v>
      </c>
      <c r="G14" s="9">
        <v>728</v>
      </c>
      <c r="H14" s="9">
        <v>1484</v>
      </c>
      <c r="I14" s="9">
        <v>27</v>
      </c>
      <c r="J14" s="9">
        <v>292</v>
      </c>
      <c r="K14" s="9">
        <v>1418</v>
      </c>
      <c r="L14" s="9">
        <v>225</v>
      </c>
      <c r="M14" s="9">
        <v>20</v>
      </c>
      <c r="N14" s="9">
        <v>1676</v>
      </c>
      <c r="O14" s="9">
        <v>235</v>
      </c>
      <c r="P14" s="9">
        <f t="shared" si="0"/>
        <v>164</v>
      </c>
      <c r="Q14" s="9">
        <f t="shared" si="1"/>
        <v>2214</v>
      </c>
      <c r="R14" s="8">
        <f t="shared" si="2"/>
        <v>3893</v>
      </c>
    </row>
    <row r="15" spans="1:18" ht="13.5">
      <c r="A15" s="3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8"/>
    </row>
    <row r="16" spans="1:18" ht="13.5">
      <c r="A16" s="3" t="s">
        <v>40</v>
      </c>
      <c r="B16" s="9">
        <v>1147</v>
      </c>
      <c r="C16" s="9">
        <v>252</v>
      </c>
      <c r="D16" s="10" t="s">
        <v>65</v>
      </c>
      <c r="E16" s="10" t="s">
        <v>65</v>
      </c>
      <c r="F16" s="10" t="s">
        <v>65</v>
      </c>
      <c r="G16" s="9">
        <v>137</v>
      </c>
      <c r="H16" s="9">
        <v>284</v>
      </c>
      <c r="I16" s="9">
        <v>11</v>
      </c>
      <c r="J16" s="9">
        <v>34</v>
      </c>
      <c r="K16" s="9">
        <v>200</v>
      </c>
      <c r="L16" s="9">
        <v>15</v>
      </c>
      <c r="M16" s="10" t="s">
        <v>65</v>
      </c>
      <c r="N16" s="9">
        <v>195</v>
      </c>
      <c r="O16" s="9">
        <v>19</v>
      </c>
      <c r="P16" s="9">
        <f aca="true" t="shared" si="3" ref="P16:P30">SUM(C16:E16)</f>
        <v>252</v>
      </c>
      <c r="Q16" s="9">
        <f aca="true" t="shared" si="4" ref="Q16:Q30">SUM(F16:H16)</f>
        <v>421</v>
      </c>
      <c r="R16" s="8">
        <f aca="true" t="shared" si="5" ref="R16:R30">SUM(I16:O16)</f>
        <v>474</v>
      </c>
    </row>
    <row r="17" spans="1:18" ht="13.5">
      <c r="A17" s="3" t="s">
        <v>41</v>
      </c>
      <c r="B17" s="9">
        <v>1351</v>
      </c>
      <c r="C17" s="9">
        <v>359</v>
      </c>
      <c r="D17" s="10" t="s">
        <v>70</v>
      </c>
      <c r="E17" s="10" t="s">
        <v>70</v>
      </c>
      <c r="F17" s="9">
        <v>9</v>
      </c>
      <c r="G17" s="9">
        <v>255</v>
      </c>
      <c r="H17" s="9">
        <v>258</v>
      </c>
      <c r="I17" s="9">
        <v>4</v>
      </c>
      <c r="J17" s="9">
        <v>40</v>
      </c>
      <c r="K17" s="9">
        <v>140</v>
      </c>
      <c r="L17" s="9">
        <v>21</v>
      </c>
      <c r="M17" s="9">
        <v>3</v>
      </c>
      <c r="N17" s="9">
        <v>241</v>
      </c>
      <c r="O17" s="9">
        <v>21</v>
      </c>
      <c r="P17" s="9">
        <f t="shared" si="3"/>
        <v>359</v>
      </c>
      <c r="Q17" s="9">
        <f t="shared" si="4"/>
        <v>522</v>
      </c>
      <c r="R17" s="8">
        <f t="shared" si="5"/>
        <v>470</v>
      </c>
    </row>
    <row r="18" spans="1:18" ht="13.5">
      <c r="A18" s="3" t="s">
        <v>42</v>
      </c>
      <c r="B18" s="9">
        <v>728</v>
      </c>
      <c r="C18" s="9">
        <v>50</v>
      </c>
      <c r="D18" s="9">
        <v>1</v>
      </c>
      <c r="E18" s="10" t="s">
        <v>63</v>
      </c>
      <c r="F18" s="10" t="s">
        <v>63</v>
      </c>
      <c r="G18" s="9">
        <v>65</v>
      </c>
      <c r="H18" s="9">
        <v>176</v>
      </c>
      <c r="I18" s="9">
        <v>2</v>
      </c>
      <c r="J18" s="9">
        <v>26</v>
      </c>
      <c r="K18" s="9">
        <v>118</v>
      </c>
      <c r="L18" s="9">
        <v>9</v>
      </c>
      <c r="M18" s="9">
        <v>1</v>
      </c>
      <c r="N18" s="9">
        <v>261</v>
      </c>
      <c r="O18" s="9">
        <v>19</v>
      </c>
      <c r="P18" s="9">
        <f t="shared" si="3"/>
        <v>51</v>
      </c>
      <c r="Q18" s="9">
        <f t="shared" si="4"/>
        <v>241</v>
      </c>
      <c r="R18" s="8">
        <f t="shared" si="5"/>
        <v>436</v>
      </c>
    </row>
    <row r="19" spans="1:18" ht="13.5">
      <c r="A19" s="3" t="s">
        <v>43</v>
      </c>
      <c r="B19" s="9">
        <v>1593</v>
      </c>
      <c r="C19" s="9">
        <v>391</v>
      </c>
      <c r="D19" s="9">
        <v>3</v>
      </c>
      <c r="E19" s="10" t="s">
        <v>62</v>
      </c>
      <c r="F19" s="9">
        <v>1</v>
      </c>
      <c r="G19" s="9">
        <v>219</v>
      </c>
      <c r="H19" s="9">
        <v>396</v>
      </c>
      <c r="I19" s="9">
        <v>10</v>
      </c>
      <c r="J19" s="9">
        <v>44</v>
      </c>
      <c r="K19" s="9">
        <v>224</v>
      </c>
      <c r="L19" s="9">
        <v>20</v>
      </c>
      <c r="M19" s="9">
        <v>1</v>
      </c>
      <c r="N19" s="9">
        <v>268</v>
      </c>
      <c r="O19" s="9">
        <v>16</v>
      </c>
      <c r="P19" s="9">
        <f t="shared" si="3"/>
        <v>394</v>
      </c>
      <c r="Q19" s="9">
        <f t="shared" si="4"/>
        <v>616</v>
      </c>
      <c r="R19" s="8">
        <f t="shared" si="5"/>
        <v>583</v>
      </c>
    </row>
    <row r="20" spans="1:18" ht="13.5">
      <c r="A20" s="3" t="s">
        <v>44</v>
      </c>
      <c r="B20" s="9">
        <v>860</v>
      </c>
      <c r="C20" s="9">
        <v>254</v>
      </c>
      <c r="D20" s="10" t="s">
        <v>66</v>
      </c>
      <c r="E20" s="9">
        <v>1</v>
      </c>
      <c r="F20" s="10" t="s">
        <v>66</v>
      </c>
      <c r="G20" s="9">
        <v>102</v>
      </c>
      <c r="H20" s="9">
        <v>201</v>
      </c>
      <c r="I20" s="9">
        <v>3</v>
      </c>
      <c r="J20" s="9">
        <v>23</v>
      </c>
      <c r="K20" s="9">
        <v>110</v>
      </c>
      <c r="L20" s="9">
        <v>8</v>
      </c>
      <c r="M20" s="9">
        <v>5</v>
      </c>
      <c r="N20" s="9">
        <v>138</v>
      </c>
      <c r="O20" s="9">
        <v>15</v>
      </c>
      <c r="P20" s="9">
        <f t="shared" si="3"/>
        <v>255</v>
      </c>
      <c r="Q20" s="9">
        <f t="shared" si="4"/>
        <v>303</v>
      </c>
      <c r="R20" s="8">
        <f t="shared" si="5"/>
        <v>302</v>
      </c>
    </row>
    <row r="21" spans="1:18" ht="13.5">
      <c r="A21" s="3" t="s">
        <v>67</v>
      </c>
      <c r="B21" s="9">
        <v>630</v>
      </c>
      <c r="C21" s="9">
        <v>228</v>
      </c>
      <c r="D21" s="10" t="s">
        <v>68</v>
      </c>
      <c r="E21" s="10" t="s">
        <v>68</v>
      </c>
      <c r="F21" s="10" t="s">
        <v>68</v>
      </c>
      <c r="G21" s="9">
        <v>73</v>
      </c>
      <c r="H21" s="9">
        <v>144</v>
      </c>
      <c r="I21" s="9">
        <v>1</v>
      </c>
      <c r="J21" s="9">
        <v>26</v>
      </c>
      <c r="K21" s="9">
        <v>62</v>
      </c>
      <c r="L21" s="9">
        <v>6</v>
      </c>
      <c r="M21" s="10" t="s">
        <v>68</v>
      </c>
      <c r="N21" s="9">
        <v>79</v>
      </c>
      <c r="O21" s="9">
        <v>11</v>
      </c>
      <c r="P21" s="9">
        <f t="shared" si="3"/>
        <v>228</v>
      </c>
      <c r="Q21" s="9">
        <f t="shared" si="4"/>
        <v>217</v>
      </c>
      <c r="R21" s="8">
        <f t="shared" si="5"/>
        <v>185</v>
      </c>
    </row>
    <row r="22" spans="1:18" ht="13.5">
      <c r="A22" s="3" t="s">
        <v>45</v>
      </c>
      <c r="B22" s="9">
        <v>625</v>
      </c>
      <c r="C22" s="9">
        <v>98</v>
      </c>
      <c r="D22" s="9">
        <v>16</v>
      </c>
      <c r="E22" s="10" t="s">
        <v>60</v>
      </c>
      <c r="F22" s="9">
        <v>1</v>
      </c>
      <c r="G22" s="9">
        <v>97</v>
      </c>
      <c r="H22" s="9">
        <v>173</v>
      </c>
      <c r="I22" s="9">
        <v>2</v>
      </c>
      <c r="J22" s="9">
        <v>27</v>
      </c>
      <c r="K22" s="9">
        <v>77</v>
      </c>
      <c r="L22" s="9">
        <v>9</v>
      </c>
      <c r="M22" s="10" t="s">
        <v>60</v>
      </c>
      <c r="N22" s="9">
        <v>109</v>
      </c>
      <c r="O22" s="9">
        <v>16</v>
      </c>
      <c r="P22" s="9">
        <f t="shared" si="3"/>
        <v>114</v>
      </c>
      <c r="Q22" s="9">
        <f t="shared" si="4"/>
        <v>271</v>
      </c>
      <c r="R22" s="8">
        <f t="shared" si="5"/>
        <v>240</v>
      </c>
    </row>
    <row r="23" spans="1:18" ht="13.5">
      <c r="A23" s="3" t="s">
        <v>46</v>
      </c>
      <c r="B23" s="9">
        <v>1550</v>
      </c>
      <c r="C23" s="9">
        <v>228</v>
      </c>
      <c r="D23" s="9">
        <v>8</v>
      </c>
      <c r="E23" s="9">
        <v>2</v>
      </c>
      <c r="F23" s="9">
        <v>2</v>
      </c>
      <c r="G23" s="9">
        <v>215</v>
      </c>
      <c r="H23" s="9">
        <v>477</v>
      </c>
      <c r="I23" s="9">
        <v>5</v>
      </c>
      <c r="J23" s="9">
        <v>81</v>
      </c>
      <c r="K23" s="9">
        <v>200</v>
      </c>
      <c r="L23" s="9">
        <v>27</v>
      </c>
      <c r="M23" s="9">
        <v>2</v>
      </c>
      <c r="N23" s="9">
        <v>269</v>
      </c>
      <c r="O23" s="9">
        <v>34</v>
      </c>
      <c r="P23" s="9">
        <f t="shared" si="3"/>
        <v>238</v>
      </c>
      <c r="Q23" s="9">
        <f t="shared" si="4"/>
        <v>694</v>
      </c>
      <c r="R23" s="8">
        <f t="shared" si="5"/>
        <v>618</v>
      </c>
    </row>
    <row r="24" spans="1:18" ht="13.5">
      <c r="A24" s="3" t="s">
        <v>47</v>
      </c>
      <c r="B24" s="9">
        <v>994</v>
      </c>
      <c r="C24" s="9">
        <v>79</v>
      </c>
      <c r="D24" s="9">
        <v>5</v>
      </c>
      <c r="E24" s="9">
        <v>24</v>
      </c>
      <c r="F24" s="10" t="s">
        <v>68</v>
      </c>
      <c r="G24" s="9">
        <v>165</v>
      </c>
      <c r="H24" s="9">
        <v>261</v>
      </c>
      <c r="I24" s="9">
        <v>4</v>
      </c>
      <c r="J24" s="9">
        <v>46</v>
      </c>
      <c r="K24" s="9">
        <v>149</v>
      </c>
      <c r="L24" s="9">
        <v>17</v>
      </c>
      <c r="M24" s="9">
        <v>2</v>
      </c>
      <c r="N24" s="9">
        <v>224</v>
      </c>
      <c r="O24" s="9">
        <v>16</v>
      </c>
      <c r="P24" s="9">
        <f t="shared" si="3"/>
        <v>108</v>
      </c>
      <c r="Q24" s="9">
        <f t="shared" si="4"/>
        <v>426</v>
      </c>
      <c r="R24" s="8">
        <f t="shared" si="5"/>
        <v>458</v>
      </c>
    </row>
    <row r="25" spans="1:18" ht="13.5">
      <c r="A25" s="3" t="s">
        <v>48</v>
      </c>
      <c r="B25" s="9">
        <v>637</v>
      </c>
      <c r="C25" s="9">
        <v>18</v>
      </c>
      <c r="D25" s="9">
        <v>1</v>
      </c>
      <c r="E25" s="9">
        <v>77</v>
      </c>
      <c r="F25" s="9">
        <v>1</v>
      </c>
      <c r="G25" s="9">
        <v>118</v>
      </c>
      <c r="H25" s="9">
        <v>148</v>
      </c>
      <c r="I25" s="9">
        <v>1</v>
      </c>
      <c r="J25" s="9">
        <v>31</v>
      </c>
      <c r="K25" s="9">
        <v>85</v>
      </c>
      <c r="L25" s="9">
        <v>15</v>
      </c>
      <c r="M25" s="9">
        <v>3</v>
      </c>
      <c r="N25" s="9">
        <v>129</v>
      </c>
      <c r="O25" s="9">
        <v>10</v>
      </c>
      <c r="P25" s="9">
        <f t="shared" si="3"/>
        <v>96</v>
      </c>
      <c r="Q25" s="9">
        <f t="shared" si="4"/>
        <v>267</v>
      </c>
      <c r="R25" s="8">
        <f t="shared" si="5"/>
        <v>274</v>
      </c>
    </row>
    <row r="26" spans="1:18" ht="13.5">
      <c r="A26" s="3" t="s">
        <v>49</v>
      </c>
      <c r="B26" s="9">
        <v>732</v>
      </c>
      <c r="C26" s="9">
        <v>15</v>
      </c>
      <c r="D26" s="10" t="s">
        <v>63</v>
      </c>
      <c r="E26" s="9">
        <v>86</v>
      </c>
      <c r="F26" s="9">
        <v>2</v>
      </c>
      <c r="G26" s="9">
        <v>90</v>
      </c>
      <c r="H26" s="9">
        <v>173</v>
      </c>
      <c r="I26" s="10" t="s">
        <v>63</v>
      </c>
      <c r="J26" s="9">
        <v>71</v>
      </c>
      <c r="K26" s="9">
        <v>115</v>
      </c>
      <c r="L26" s="9">
        <v>8</v>
      </c>
      <c r="M26" s="10" t="s">
        <v>63</v>
      </c>
      <c r="N26" s="9">
        <v>165</v>
      </c>
      <c r="O26" s="9">
        <v>7</v>
      </c>
      <c r="P26" s="9">
        <f t="shared" si="3"/>
        <v>101</v>
      </c>
      <c r="Q26" s="9">
        <f t="shared" si="4"/>
        <v>265</v>
      </c>
      <c r="R26" s="8">
        <f t="shared" si="5"/>
        <v>366</v>
      </c>
    </row>
    <row r="27" spans="1:18" ht="13.5">
      <c r="A27" s="3" t="s">
        <v>50</v>
      </c>
      <c r="B27" s="9">
        <v>933</v>
      </c>
      <c r="C27" s="10" t="s">
        <v>69</v>
      </c>
      <c r="D27" s="10" t="s">
        <v>69</v>
      </c>
      <c r="E27" s="9">
        <v>76</v>
      </c>
      <c r="F27" s="10" t="s">
        <v>69</v>
      </c>
      <c r="G27" s="9">
        <v>93</v>
      </c>
      <c r="H27" s="9">
        <v>232</v>
      </c>
      <c r="I27" s="9">
        <v>2</v>
      </c>
      <c r="J27" s="9">
        <v>67</v>
      </c>
      <c r="K27" s="9">
        <v>155</v>
      </c>
      <c r="L27" s="9">
        <v>20</v>
      </c>
      <c r="M27" s="9">
        <v>1</v>
      </c>
      <c r="N27" s="9">
        <v>271</v>
      </c>
      <c r="O27" s="9">
        <v>16</v>
      </c>
      <c r="P27" s="9">
        <f t="shared" si="3"/>
        <v>76</v>
      </c>
      <c r="Q27" s="9">
        <f t="shared" si="4"/>
        <v>325</v>
      </c>
      <c r="R27" s="8">
        <f t="shared" si="5"/>
        <v>532</v>
      </c>
    </row>
    <row r="28" spans="1:18" ht="13.5">
      <c r="A28" s="3" t="s">
        <v>51</v>
      </c>
      <c r="B28" s="9">
        <v>946</v>
      </c>
      <c r="C28" s="9">
        <v>17</v>
      </c>
      <c r="D28" s="10" t="s">
        <v>63</v>
      </c>
      <c r="E28" s="9">
        <v>21</v>
      </c>
      <c r="F28" s="10" t="s">
        <v>63</v>
      </c>
      <c r="G28" s="9">
        <v>116</v>
      </c>
      <c r="H28" s="9">
        <v>106</v>
      </c>
      <c r="I28" s="9">
        <v>1</v>
      </c>
      <c r="J28" s="9">
        <v>31</v>
      </c>
      <c r="K28" s="9">
        <v>192</v>
      </c>
      <c r="L28" s="9">
        <v>17</v>
      </c>
      <c r="M28" s="9">
        <v>6</v>
      </c>
      <c r="N28" s="9">
        <v>428</v>
      </c>
      <c r="O28" s="9">
        <v>11</v>
      </c>
      <c r="P28" s="9">
        <f t="shared" si="3"/>
        <v>38</v>
      </c>
      <c r="Q28" s="9">
        <f t="shared" si="4"/>
        <v>222</v>
      </c>
      <c r="R28" s="8">
        <f t="shared" si="5"/>
        <v>686</v>
      </c>
    </row>
    <row r="29" spans="1:18" ht="13.5">
      <c r="A29" s="3" t="s">
        <v>52</v>
      </c>
      <c r="B29" s="9">
        <v>3999</v>
      </c>
      <c r="C29" s="9">
        <v>411</v>
      </c>
      <c r="D29" s="9">
        <v>2</v>
      </c>
      <c r="E29" s="9">
        <v>8</v>
      </c>
      <c r="F29" s="9">
        <v>3</v>
      </c>
      <c r="G29" s="9">
        <v>587</v>
      </c>
      <c r="H29" s="9">
        <v>1087</v>
      </c>
      <c r="I29" s="9">
        <v>6</v>
      </c>
      <c r="J29" s="9">
        <v>153</v>
      </c>
      <c r="K29" s="9">
        <v>738</v>
      </c>
      <c r="L29" s="9">
        <v>77</v>
      </c>
      <c r="M29" s="9">
        <v>11</v>
      </c>
      <c r="N29" s="9">
        <v>811</v>
      </c>
      <c r="O29" s="9">
        <v>105</v>
      </c>
      <c r="P29" s="9">
        <f t="shared" si="3"/>
        <v>421</v>
      </c>
      <c r="Q29" s="9">
        <f t="shared" si="4"/>
        <v>1677</v>
      </c>
      <c r="R29" s="8">
        <f t="shared" si="5"/>
        <v>1901</v>
      </c>
    </row>
    <row r="30" spans="1:18" ht="13.5">
      <c r="A30" s="3" t="s">
        <v>53</v>
      </c>
      <c r="B30" s="9">
        <v>2021</v>
      </c>
      <c r="C30" s="9">
        <v>760</v>
      </c>
      <c r="D30" s="9">
        <v>1</v>
      </c>
      <c r="E30" s="9">
        <v>1</v>
      </c>
      <c r="F30" s="10" t="s">
        <v>59</v>
      </c>
      <c r="G30" s="9">
        <v>230</v>
      </c>
      <c r="H30" s="9">
        <v>315</v>
      </c>
      <c r="I30" s="9">
        <v>5</v>
      </c>
      <c r="J30" s="9">
        <v>66</v>
      </c>
      <c r="K30" s="9">
        <v>223</v>
      </c>
      <c r="L30" s="9">
        <v>21</v>
      </c>
      <c r="M30" s="10" t="s">
        <v>59</v>
      </c>
      <c r="N30" s="9">
        <v>379</v>
      </c>
      <c r="O30" s="9">
        <v>19</v>
      </c>
      <c r="P30" s="9">
        <f t="shared" si="3"/>
        <v>762</v>
      </c>
      <c r="Q30" s="9">
        <f t="shared" si="4"/>
        <v>545</v>
      </c>
      <c r="R30" s="8">
        <f t="shared" si="5"/>
        <v>713</v>
      </c>
    </row>
    <row r="31" spans="1:18" ht="13.5">
      <c r="A31" s="3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8"/>
    </row>
    <row r="32" spans="1:18" ht="24">
      <c r="A32" s="12" t="s">
        <v>64</v>
      </c>
      <c r="B32" s="16">
        <f>SUM(B9:B14)</f>
        <v>33083</v>
      </c>
      <c r="C32" s="16">
        <f aca="true" t="shared" si="6" ref="C32:R32">SUM(C9:C14)</f>
        <v>556</v>
      </c>
      <c r="D32" s="16">
        <f t="shared" si="6"/>
        <v>25</v>
      </c>
      <c r="E32" s="16">
        <f t="shared" si="6"/>
        <v>33</v>
      </c>
      <c r="F32" s="16">
        <f t="shared" si="6"/>
        <v>5</v>
      </c>
      <c r="G32" s="16">
        <f t="shared" si="6"/>
        <v>3131</v>
      </c>
      <c r="H32" s="16">
        <f t="shared" si="6"/>
        <v>7560</v>
      </c>
      <c r="I32" s="16">
        <f t="shared" si="6"/>
        <v>284</v>
      </c>
      <c r="J32" s="16">
        <f t="shared" si="6"/>
        <v>1480</v>
      </c>
      <c r="K32" s="16">
        <f t="shared" si="6"/>
        <v>8283</v>
      </c>
      <c r="L32" s="16">
        <f t="shared" si="6"/>
        <v>1226</v>
      </c>
      <c r="M32" s="16">
        <f t="shared" si="6"/>
        <v>160</v>
      </c>
      <c r="N32" s="16">
        <f t="shared" si="6"/>
        <v>8982</v>
      </c>
      <c r="O32" s="16">
        <f t="shared" si="6"/>
        <v>1353</v>
      </c>
      <c r="P32" s="16">
        <f t="shared" si="6"/>
        <v>614</v>
      </c>
      <c r="Q32" s="16">
        <f t="shared" si="6"/>
        <v>10696</v>
      </c>
      <c r="R32" s="14">
        <f t="shared" si="6"/>
        <v>21768</v>
      </c>
    </row>
    <row r="33" spans="1:18" ht="27" customHeight="1">
      <c r="A33" s="13" t="s">
        <v>54</v>
      </c>
      <c r="B33" s="17">
        <f>SUM(B16:B30)</f>
        <v>18746</v>
      </c>
      <c r="C33" s="17">
        <f aca="true" t="shared" si="7" ref="C33:R33">SUM(C16:C30)</f>
        <v>3160</v>
      </c>
      <c r="D33" s="17">
        <f t="shared" si="7"/>
        <v>37</v>
      </c>
      <c r="E33" s="17">
        <f t="shared" si="7"/>
        <v>296</v>
      </c>
      <c r="F33" s="17">
        <f t="shared" si="7"/>
        <v>19</v>
      </c>
      <c r="G33" s="17">
        <f t="shared" si="7"/>
        <v>2562</v>
      </c>
      <c r="H33" s="17">
        <f t="shared" si="7"/>
        <v>4431</v>
      </c>
      <c r="I33" s="17">
        <f t="shared" si="7"/>
        <v>57</v>
      </c>
      <c r="J33" s="17">
        <f t="shared" si="7"/>
        <v>766</v>
      </c>
      <c r="K33" s="17">
        <f t="shared" si="7"/>
        <v>2788</v>
      </c>
      <c r="L33" s="17">
        <f t="shared" si="7"/>
        <v>290</v>
      </c>
      <c r="M33" s="17">
        <f t="shared" si="7"/>
        <v>35</v>
      </c>
      <c r="N33" s="17">
        <f t="shared" si="7"/>
        <v>3967</v>
      </c>
      <c r="O33" s="17">
        <f t="shared" si="7"/>
        <v>335</v>
      </c>
      <c r="P33" s="17">
        <f t="shared" si="7"/>
        <v>3493</v>
      </c>
      <c r="Q33" s="17">
        <f t="shared" si="7"/>
        <v>7012</v>
      </c>
      <c r="R33" s="15">
        <f t="shared" si="7"/>
        <v>8238</v>
      </c>
    </row>
    <row r="34" s="2" customFormat="1" ht="13.5">
      <c r="A34" s="1" t="s">
        <v>55</v>
      </c>
    </row>
    <row r="35" spans="1:4" s="2" customFormat="1" ht="13.5">
      <c r="A35" s="2" t="s">
        <v>56</v>
      </c>
      <c r="B35" s="1"/>
      <c r="C35" s="1"/>
      <c r="D35" s="1"/>
    </row>
  </sheetData>
  <mergeCells count="8">
    <mergeCell ref="R4:R5"/>
    <mergeCell ref="P3:R3"/>
    <mergeCell ref="B3:B5"/>
    <mergeCell ref="C3:O3"/>
    <mergeCell ref="A3:A5"/>
    <mergeCell ref="P4:P5"/>
    <mergeCell ref="A1:H1"/>
    <mergeCell ref="Q4:Q5"/>
  </mergeCells>
  <printOptions/>
  <pageMargins left="0.2" right="0.2" top="0.6" bottom="0.61" header="0.2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鶴岡市</cp:lastModifiedBy>
  <cp:lastPrinted>1999-04-22T04:45:56Z</cp:lastPrinted>
  <dcterms:created xsi:type="dcterms:W3CDTF">1998-09-11T00:47:05Z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