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71" windowWidth="15480" windowHeight="97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<sst xmlns="http://schemas.openxmlformats.org/spreadsheetml/2006/main" count="65" uniqueCount="54">
  <si>
    <t>昭和５０年鶴岡市人口統計</t>
  </si>
  <si>
    <t>人</t>
  </si>
  <si>
    <t>総数</t>
  </si>
  <si>
    <t>４５～５０</t>
  </si>
  <si>
    <t>の増加率</t>
  </si>
  <si>
    <t>％</t>
  </si>
  <si>
    <t>面積</t>
  </si>
  <si>
    <t>（k㎡）</t>
  </si>
  <si>
    <t>人口密度</t>
  </si>
  <si>
    <t>（１k㎡当り）</t>
  </si>
  <si>
    <t>世帯数</t>
  </si>
  <si>
    <t>普通世帯</t>
  </si>
  <si>
    <t>準世帯</t>
  </si>
  <si>
    <t>１４才以下</t>
  </si>
  <si>
    <t>６５才以上</t>
  </si>
  <si>
    <t>第１次産業</t>
  </si>
  <si>
    <t>第２次産業</t>
  </si>
  <si>
    <t>第３次産業</t>
  </si>
  <si>
    <t>の１世帯当</t>
  </si>
  <si>
    <t>り人員</t>
  </si>
  <si>
    <t>総数</t>
  </si>
  <si>
    <t>年令構造別人口</t>
  </si>
  <si>
    <t>人口</t>
  </si>
  <si>
    <t>市町村名</t>
  </si>
  <si>
    <t>山形県</t>
  </si>
  <si>
    <t>米沢市</t>
  </si>
  <si>
    <t>山形市</t>
  </si>
  <si>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</si>
  <si>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</si>
  <si>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</si>
  <si>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</si>
  <si>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</si>
  <si>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</si>
  <si>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</si>
  <si>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</si>
  <si>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南陽市</t>
  </si>
  <si>
    <t>立川町</t>
  </si>
  <si>
    <t>余目町</t>
  </si>
  <si>
    <t>藤島町</t>
  </si>
  <si>
    <t>羽黒町</t>
  </si>
  <si>
    <t>櫛引町</t>
  </si>
  <si>
    <t>三川町</t>
  </si>
  <si>
    <t>朝日村</t>
  </si>
  <si>
    <t>温海町</t>
  </si>
  <si>
    <t>遊佐町</t>
  </si>
  <si>
    <t>八幡町</t>
  </si>
  <si>
    <t>松山町</t>
  </si>
  <si>
    <t>平田町</t>
  </si>
  <si>
    <t>寒  河  江  市</t>
  </si>
  <si>
    <t>産業別就業人口（１５才以上）</t>
  </si>
  <si>
    <t>２２　県内１３市、庄内町村別世帯数及び人口等</t>
  </si>
  <si>
    <t>尾  花  沢  市</t>
  </si>
  <si>
    <r>
      <t>１５</t>
    </r>
    <r>
      <rPr>
        <sz val="8"/>
        <rFont val="ＭＳ Ｐゴシック"/>
        <family val="3"/>
      </rPr>
      <t>～</t>
    </r>
    <r>
      <rPr>
        <sz val="11"/>
        <rFont val="ＭＳ Ｐゴシック"/>
        <family val="3"/>
      </rPr>
      <t>６４才</t>
    </r>
  </si>
  <si>
    <t>※年令｢不詳｣を除く。　※第３次には｢分類不能｣の産業も含む。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</si>
</sst>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 &quot;#,##0"/>
    <numFmt numFmtId="178" formatCode="#,##0.0;&quot;△ &quot;#,##0.0"/>
    <numFmt numFmtId="179" formatCode="#,##0.0;&quot; &quot;#,##0.0"/>
    <numFmt numFmtId="180" formatCode="#,##0.00;&quot;△ &quot;#,##0.00"/>
    <numFmt numFmtId="181" formatCode="#,##0.000;&quot;△ &quot;#,##0.000"/>
    <numFmt numFmtId="182" formatCode="#,##0.0000;&quot;△ &quot;#,##0.0000"/>
    <numFmt numFmtId="183" formatCode="#,##0.0;[Red]\-#,##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176" fontId="2" fillId="0" borderId="1" xfId="0" applyNumberFormat="1" applyFont="1" applyBorder="1" applyAlignment="1">
      <alignment horizontal="right"/>
    </xf>
    <xf numFmtId="176" fontId="0" fillId="0" borderId="2" xfId="0" applyNumberFormat="1" applyBorder="1" applyAlignment="1">
      <alignment horizontal="right"/>
    </xf>
    <xf numFmtId="176" fontId="0" fillId="0" borderId="1" xfId="0" applyNumberFormat="1" applyFont="1" applyBorder="1" applyAlignment="1">
      <alignment horizontal="right"/>
    </xf>
    <xf numFmtId="0" fontId="0" fillId="0" borderId="3" xfId="0" applyBorder="1" applyAlignment="1">
      <alignment horizontal="distributed" vertical="center"/>
    </xf>
    <xf numFmtId="176" fontId="0" fillId="0" borderId="0" xfId="0" applyNumberFormat="1" applyBorder="1" applyAlignment="1">
      <alignment horizontal="right"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176" fontId="2" fillId="0" borderId="2" xfId="0" applyNumberFormat="1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80" fontId="0" fillId="0" borderId="9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3" xfId="0" applyBorder="1" applyAlignment="1">
      <alignment horizontal="center" vertical="center"/>
    </xf>
    <xf numFmtId="179" fontId="0" fillId="0" borderId="1" xfId="0" applyNumberFormat="1" applyFont="1" applyBorder="1" applyAlignment="1">
      <alignment horizontal="right"/>
    </xf>
    <xf numFmtId="178" fontId="0" fillId="0" borderId="2" xfId="0" applyNumberFormat="1" applyBorder="1" applyAlignment="1">
      <alignment horizontal="right"/>
    </xf>
    <xf numFmtId="0" fontId="0" fillId="0" borderId="11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80" fontId="0" fillId="0" borderId="14" xfId="0" applyNumberFormat="1" applyFont="1" applyBorder="1" applyAlignment="1">
      <alignment horizontal="righ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176" fontId="0" fillId="0" borderId="17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179" fontId="0" fillId="0" borderId="19" xfId="0" applyNumberFormat="1" applyFont="1" applyBorder="1" applyAlignment="1">
      <alignment horizontal="right"/>
    </xf>
    <xf numFmtId="176" fontId="0" fillId="0" borderId="20" xfId="0" applyNumberFormat="1" applyBorder="1" applyAlignment="1">
      <alignment horizontal="right"/>
    </xf>
    <xf numFmtId="178" fontId="0" fillId="0" borderId="20" xfId="0" applyNumberFormat="1" applyBorder="1" applyAlignment="1">
      <alignment horizontal="right"/>
    </xf>
    <xf numFmtId="176" fontId="0" fillId="0" borderId="19" xfId="0" applyNumberFormat="1" applyFont="1" applyBorder="1" applyAlignment="1">
      <alignment horizontal="right"/>
    </xf>
    <xf numFmtId="180" fontId="0" fillId="0" borderId="21" xfId="0" applyNumberFormat="1" applyFont="1" applyBorder="1" applyAlignment="1">
      <alignment horizontal="right"/>
    </xf>
    <xf numFmtId="40" fontId="0" fillId="0" borderId="2" xfId="16" applyNumberFormat="1" applyBorder="1" applyAlignment="1">
      <alignment horizontal="right"/>
    </xf>
    <xf numFmtId="0" fontId="0" fillId="0" borderId="22" xfId="0" applyBorder="1" applyAlignment="1">
      <alignment horizontal="left" indent="2"/>
    </xf>
    <xf numFmtId="0" fontId="0" fillId="0" borderId="0" xfId="0" applyBorder="1" applyAlignment="1">
      <alignment horizontal="left" indent="2"/>
    </xf>
    <xf numFmtId="40" fontId="0" fillId="0" borderId="20" xfId="16" applyNumberFormat="1" applyBorder="1" applyAlignment="1">
      <alignment horizontal="right"/>
    </xf>
    <xf numFmtId="0" fontId="0" fillId="0" borderId="6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58" fontId="0" fillId="0" borderId="17" xfId="0" applyNumberFormat="1" applyBorder="1" applyAlignment="1">
      <alignment horizontal="left" vertical="center" indent="5"/>
    </xf>
    <xf numFmtId="0" fontId="0" fillId="0" borderId="17" xfId="0" applyBorder="1" applyAlignment="1">
      <alignment horizontal="left" vertical="center" indent="5"/>
    </xf>
    <xf numFmtId="0" fontId="0" fillId="0" borderId="8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0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 topLeftCell="A1">
      <selection activeCell="D1" sqref="D1"/>
    </sheetView>
  </sheetViews>
  <sheetFormatPr defaultColWidth="9.00390625" defaultRowHeight="13.5"/>
  <cols>
    <col min="1" max="1" width="15.625" style="0" customWidth="1"/>
    <col min="2" max="2" width="11.875" style="0" customWidth="1"/>
    <col min="3" max="3" width="6.25390625" style="0" customWidth="1"/>
    <col min="4" max="4" width="5.25390625" style="0" bestFit="1" customWidth="1"/>
    <col min="5" max="5" width="11.00390625" style="0" customWidth="1"/>
    <col min="6" max="6" width="10.00390625" style="0" customWidth="1"/>
    <col min="10" max="17" width="9.875" style="0" customWidth="1"/>
  </cols>
  <sheetData>
    <row r="1" ht="13.5">
      <c r="A1" t="s">
        <v>0</v>
      </c>
    </row>
    <row r="3" spans="1:17" ht="19.5" customHeight="1" thickBot="1">
      <c r="A3" s="58" t="s">
        <v>50</v>
      </c>
      <c r="B3" s="58"/>
      <c r="C3" s="58"/>
      <c r="D3" s="58"/>
      <c r="E3" s="58"/>
      <c r="F3" s="58"/>
      <c r="G3" s="58"/>
      <c r="O3" s="41">
        <v>27668</v>
      </c>
      <c r="P3" s="42"/>
      <c r="Q3" s="42"/>
    </row>
    <row r="4" spans="1:17" ht="13.5" customHeight="1">
      <c r="A4" s="55" t="s">
        <v>23</v>
      </c>
      <c r="B4" s="38" t="s">
        <v>22</v>
      </c>
      <c r="C4" s="39"/>
      <c r="D4" s="40"/>
      <c r="E4" s="51" t="s">
        <v>6</v>
      </c>
      <c r="F4" s="51" t="s">
        <v>8</v>
      </c>
      <c r="G4" s="38" t="s">
        <v>10</v>
      </c>
      <c r="H4" s="39"/>
      <c r="I4" s="40"/>
      <c r="J4" s="38" t="s">
        <v>21</v>
      </c>
      <c r="K4" s="39"/>
      <c r="L4" s="40"/>
      <c r="M4" s="38" t="s">
        <v>49</v>
      </c>
      <c r="N4" s="39"/>
      <c r="O4" s="39"/>
      <c r="P4" s="40"/>
      <c r="Q4" s="19" t="s">
        <v>11</v>
      </c>
    </row>
    <row r="5" spans="1:17" ht="13.5">
      <c r="A5" s="56"/>
      <c r="B5" s="49" t="s">
        <v>20</v>
      </c>
      <c r="C5" s="43" t="s">
        <v>3</v>
      </c>
      <c r="D5" s="44"/>
      <c r="E5" s="52"/>
      <c r="F5" s="52"/>
      <c r="G5" s="49" t="s">
        <v>2</v>
      </c>
      <c r="H5" s="49" t="s">
        <v>11</v>
      </c>
      <c r="I5" s="49" t="s">
        <v>12</v>
      </c>
      <c r="J5" s="53" t="s">
        <v>13</v>
      </c>
      <c r="K5" s="53" t="s">
        <v>52</v>
      </c>
      <c r="L5" s="37" t="s">
        <v>14</v>
      </c>
      <c r="M5" s="49" t="s">
        <v>2</v>
      </c>
      <c r="N5" s="47" t="s">
        <v>15</v>
      </c>
      <c r="O5" s="47" t="s">
        <v>16</v>
      </c>
      <c r="P5" s="47" t="s">
        <v>17</v>
      </c>
      <c r="Q5" s="20" t="s">
        <v>18</v>
      </c>
    </row>
    <row r="6" spans="1:17" ht="13.5">
      <c r="A6" s="57"/>
      <c r="B6" s="50"/>
      <c r="C6" s="45" t="s">
        <v>4</v>
      </c>
      <c r="D6" s="46"/>
      <c r="E6" s="24" t="s">
        <v>7</v>
      </c>
      <c r="F6" s="24" t="s">
        <v>9</v>
      </c>
      <c r="G6" s="50"/>
      <c r="H6" s="50"/>
      <c r="I6" s="50"/>
      <c r="J6" s="54"/>
      <c r="K6" s="54"/>
      <c r="L6" s="46"/>
      <c r="M6" s="50"/>
      <c r="N6" s="48"/>
      <c r="O6" s="48"/>
      <c r="P6" s="48"/>
      <c r="Q6" s="21" t="s">
        <v>19</v>
      </c>
    </row>
    <row r="7" spans="1:17" ht="13.5">
      <c r="A7" s="7"/>
      <c r="B7" s="8" t="s">
        <v>1</v>
      </c>
      <c r="C7" s="13"/>
      <c r="D7" s="9" t="s">
        <v>5</v>
      </c>
      <c r="E7" s="9"/>
      <c r="F7" s="8" t="s">
        <v>1</v>
      </c>
      <c r="G7" s="9"/>
      <c r="H7" s="8"/>
      <c r="I7" s="9"/>
      <c r="J7" s="9" t="s">
        <v>1</v>
      </c>
      <c r="K7" s="8" t="s">
        <v>1</v>
      </c>
      <c r="L7" s="9" t="s">
        <v>1</v>
      </c>
      <c r="M7" s="9" t="s">
        <v>1</v>
      </c>
      <c r="N7" s="8" t="s">
        <v>1</v>
      </c>
      <c r="O7" s="9" t="s">
        <v>1</v>
      </c>
      <c r="P7" s="8" t="s">
        <v>1</v>
      </c>
      <c r="Q7" s="12" t="s">
        <v>1</v>
      </c>
    </row>
    <row r="8" spans="1:17" ht="13.5">
      <c r="A8" s="5" t="s">
        <v>24</v>
      </c>
      <c r="B8" s="3">
        <v>1220302</v>
      </c>
      <c r="C8" s="15" t="str">
        <f aca="true" t="shared" si="0" ref="C8:C38">IF(D8&lt;0,"△","　")</f>
        <v>△</v>
      </c>
      <c r="D8" s="17">
        <v>-0.4</v>
      </c>
      <c r="E8" s="33">
        <v>9326.11</v>
      </c>
      <c r="F8" s="18">
        <v>130.8</v>
      </c>
      <c r="G8" s="4">
        <v>303706</v>
      </c>
      <c r="H8" s="4">
        <v>297243</v>
      </c>
      <c r="I8" s="4">
        <v>6392</v>
      </c>
      <c r="J8" s="4">
        <v>265935</v>
      </c>
      <c r="K8" s="4">
        <v>83116</v>
      </c>
      <c r="L8" s="4">
        <v>123137</v>
      </c>
      <c r="M8" s="4">
        <v>626437</v>
      </c>
      <c r="N8" s="4">
        <v>186797</v>
      </c>
      <c r="O8" s="4">
        <v>173024</v>
      </c>
      <c r="P8" s="4">
        <v>266616</v>
      </c>
      <c r="Q8" s="14">
        <v>4.02</v>
      </c>
    </row>
    <row r="9" spans="1:17" ht="13.5">
      <c r="A9" s="5"/>
      <c r="B9" s="11"/>
      <c r="C9" s="15"/>
      <c r="D9" s="17"/>
      <c r="E9" s="33"/>
      <c r="F9" s="18"/>
      <c r="G9" s="4"/>
      <c r="H9" s="4"/>
      <c r="I9" s="4"/>
      <c r="J9" s="4"/>
      <c r="K9" s="4"/>
      <c r="L9" s="4"/>
      <c r="M9" s="4"/>
      <c r="N9" s="4"/>
      <c r="O9" s="4"/>
      <c r="P9" s="2"/>
      <c r="Q9" s="14"/>
    </row>
    <row r="10" spans="1:17" ht="13.5">
      <c r="A10" s="22" t="s">
        <v>26</v>
      </c>
      <c r="B10" s="3">
        <v>219773</v>
      </c>
      <c r="C10" s="15" t="str">
        <f>IF(D10&lt;0,"△","　")</f>
        <v>　</v>
      </c>
      <c r="D10" s="17">
        <v>7.7</v>
      </c>
      <c r="E10" s="33">
        <v>381.58</v>
      </c>
      <c r="F10" s="18">
        <v>576</v>
      </c>
      <c r="G10" s="4">
        <v>60756</v>
      </c>
      <c r="H10" s="4">
        <v>58286</v>
      </c>
      <c r="I10" s="4">
        <v>2460</v>
      </c>
      <c r="J10" s="4">
        <v>49500</v>
      </c>
      <c r="K10" s="4">
        <v>151974</v>
      </c>
      <c r="L10" s="4">
        <v>18299</v>
      </c>
      <c r="M10" s="4">
        <v>109312</v>
      </c>
      <c r="N10" s="4">
        <v>14601</v>
      </c>
      <c r="O10" s="4">
        <v>29349</v>
      </c>
      <c r="P10" s="10">
        <v>65362</v>
      </c>
      <c r="Q10" s="14">
        <v>3.63</v>
      </c>
    </row>
    <row r="11" spans="1:17" ht="13.5">
      <c r="A11" s="5" t="s">
        <v>25</v>
      </c>
      <c r="B11" s="6">
        <v>91974</v>
      </c>
      <c r="C11" s="15" t="str">
        <f t="shared" si="0"/>
        <v>△</v>
      </c>
      <c r="D11" s="17">
        <v>-0.9</v>
      </c>
      <c r="E11" s="33">
        <v>548.89</v>
      </c>
      <c r="F11" s="18">
        <v>167.6</v>
      </c>
      <c r="G11" s="4">
        <v>24782</v>
      </c>
      <c r="H11" s="4">
        <v>23817</v>
      </c>
      <c r="I11" s="4">
        <v>950</v>
      </c>
      <c r="J11" s="4">
        <v>20743</v>
      </c>
      <c r="K11" s="4">
        <v>62801</v>
      </c>
      <c r="L11" s="4">
        <v>8408</v>
      </c>
      <c r="M11" s="4">
        <v>45992</v>
      </c>
      <c r="N11" s="4">
        <v>6850</v>
      </c>
      <c r="O11" s="4">
        <v>18134</v>
      </c>
      <c r="P11" s="3">
        <v>21008</v>
      </c>
      <c r="Q11" s="14">
        <v>3.75</v>
      </c>
    </row>
    <row r="12" spans="1:17" ht="13.5">
      <c r="A12" s="5" t="s">
        <v>27</v>
      </c>
      <c r="B12" s="6">
        <v>95932</v>
      </c>
      <c r="C12" s="15" t="str">
        <f t="shared" si="0"/>
        <v>　</v>
      </c>
      <c r="D12" s="17">
        <v>0.8</v>
      </c>
      <c r="E12" s="33">
        <v>234.67</v>
      </c>
      <c r="F12" s="18">
        <v>408.8</v>
      </c>
      <c r="G12" s="4">
        <v>25468</v>
      </c>
      <c r="H12" s="4">
        <v>24745</v>
      </c>
      <c r="I12" s="4">
        <v>707</v>
      </c>
      <c r="J12" s="4">
        <v>22008</v>
      </c>
      <c r="K12" s="4">
        <v>64419</v>
      </c>
      <c r="L12" s="4">
        <v>9460</v>
      </c>
      <c r="M12" s="4">
        <v>46697</v>
      </c>
      <c r="N12" s="4">
        <v>7948</v>
      </c>
      <c r="O12" s="4">
        <v>13061</v>
      </c>
      <c r="P12" s="3">
        <v>25688</v>
      </c>
      <c r="Q12" s="14">
        <v>3.78</v>
      </c>
    </row>
    <row r="13" spans="1:17" ht="13.5">
      <c r="A13" s="5" t="s">
        <v>28</v>
      </c>
      <c r="B13" s="6">
        <v>97723</v>
      </c>
      <c r="C13" s="15" t="str">
        <f t="shared" si="0"/>
        <v>　</v>
      </c>
      <c r="D13" s="17">
        <v>1.7</v>
      </c>
      <c r="E13" s="33">
        <v>174.55</v>
      </c>
      <c r="F13" s="18">
        <v>559.9</v>
      </c>
      <c r="G13" s="4">
        <v>26442</v>
      </c>
      <c r="H13" s="4">
        <v>25855</v>
      </c>
      <c r="I13" s="4">
        <v>567</v>
      </c>
      <c r="J13" s="4">
        <v>22471</v>
      </c>
      <c r="K13" s="4">
        <v>66568</v>
      </c>
      <c r="L13" s="4">
        <v>8663</v>
      </c>
      <c r="M13" s="4">
        <v>49372</v>
      </c>
      <c r="N13" s="4">
        <v>9956</v>
      </c>
      <c r="O13" s="4">
        <v>12651</v>
      </c>
      <c r="P13" s="3">
        <v>26765</v>
      </c>
      <c r="Q13" s="14">
        <v>3.72</v>
      </c>
    </row>
    <row r="14" spans="1:17" ht="13.5">
      <c r="A14" s="5" t="s">
        <v>29</v>
      </c>
      <c r="B14" s="6">
        <v>42227</v>
      </c>
      <c r="C14" s="15" t="str">
        <f t="shared" si="0"/>
        <v>　</v>
      </c>
      <c r="D14" s="17">
        <v>0.3</v>
      </c>
      <c r="E14" s="33">
        <v>224.18</v>
      </c>
      <c r="F14" s="18">
        <v>188.4</v>
      </c>
      <c r="G14" s="4">
        <v>10804</v>
      </c>
      <c r="H14" s="4">
        <v>10569</v>
      </c>
      <c r="I14" s="4">
        <v>235</v>
      </c>
      <c r="J14" s="4">
        <v>9907</v>
      </c>
      <c r="K14" s="4">
        <v>28857</v>
      </c>
      <c r="L14" s="4">
        <v>3463</v>
      </c>
      <c r="M14" s="4">
        <v>20508</v>
      </c>
      <c r="N14" s="4">
        <v>5982</v>
      </c>
      <c r="O14" s="4">
        <v>4335</v>
      </c>
      <c r="P14" s="3">
        <v>10191</v>
      </c>
      <c r="Q14" s="14">
        <v>3.88</v>
      </c>
    </row>
    <row r="15" spans="1:17" ht="13.5">
      <c r="A15" s="5"/>
      <c r="B15" s="6"/>
      <c r="C15" s="15" t="str">
        <f t="shared" si="0"/>
        <v>　</v>
      </c>
      <c r="D15" s="17"/>
      <c r="F15" s="18"/>
      <c r="G15" s="4"/>
      <c r="H15" s="4"/>
      <c r="I15" s="4"/>
      <c r="J15" s="4"/>
      <c r="K15" s="4"/>
      <c r="L15" s="4"/>
      <c r="M15" s="4"/>
      <c r="N15" s="4"/>
      <c r="O15" s="4"/>
      <c r="P15" s="3"/>
      <c r="Q15" s="14"/>
    </row>
    <row r="16" spans="1:17" ht="13.5">
      <c r="A16" s="16" t="s">
        <v>48</v>
      </c>
      <c r="B16" s="6">
        <v>39311</v>
      </c>
      <c r="C16" s="15" t="str">
        <f t="shared" si="0"/>
        <v>　</v>
      </c>
      <c r="D16" s="17">
        <v>2</v>
      </c>
      <c r="E16" s="33">
        <v>140.85</v>
      </c>
      <c r="F16" s="18">
        <v>279.1</v>
      </c>
      <c r="G16" s="4">
        <v>9051</v>
      </c>
      <c r="H16" s="4">
        <v>8962</v>
      </c>
      <c r="I16" s="4">
        <v>89</v>
      </c>
      <c r="J16" s="4">
        <v>8585</v>
      </c>
      <c r="K16" s="4">
        <v>26550</v>
      </c>
      <c r="L16" s="4">
        <v>4176</v>
      </c>
      <c r="M16" s="4">
        <v>20542</v>
      </c>
      <c r="N16" s="4">
        <v>6203</v>
      </c>
      <c r="O16" s="4">
        <v>6385</v>
      </c>
      <c r="P16" s="4">
        <v>7954</v>
      </c>
      <c r="Q16" s="23">
        <v>4.35</v>
      </c>
    </row>
    <row r="17" spans="1:17" ht="13.5">
      <c r="A17" s="5" t="s">
        <v>30</v>
      </c>
      <c r="B17" s="6">
        <v>37858</v>
      </c>
      <c r="C17" s="15" t="str">
        <f t="shared" si="0"/>
        <v>△</v>
      </c>
      <c r="D17" s="17">
        <v>-1.3</v>
      </c>
      <c r="E17" s="33">
        <v>241</v>
      </c>
      <c r="F17" s="18">
        <v>157.1</v>
      </c>
      <c r="G17" s="4">
        <v>9099</v>
      </c>
      <c r="H17" s="4">
        <v>9020</v>
      </c>
      <c r="I17" s="4">
        <v>78</v>
      </c>
      <c r="J17" s="4">
        <v>7864</v>
      </c>
      <c r="K17" s="4">
        <v>25963</v>
      </c>
      <c r="L17" s="4">
        <v>4028</v>
      </c>
      <c r="M17" s="4">
        <v>19976</v>
      </c>
      <c r="N17" s="4">
        <v>5622</v>
      </c>
      <c r="O17" s="4">
        <v>5501</v>
      </c>
      <c r="P17" s="4">
        <v>8853</v>
      </c>
      <c r="Q17" s="23">
        <v>4.06</v>
      </c>
    </row>
    <row r="18" spans="1:17" ht="13.5">
      <c r="A18" s="5" t="s">
        <v>31</v>
      </c>
      <c r="B18" s="6">
        <v>32670</v>
      </c>
      <c r="C18" s="15" t="str">
        <f t="shared" si="0"/>
        <v>△</v>
      </c>
      <c r="D18" s="17">
        <v>-4.3</v>
      </c>
      <c r="E18" s="33">
        <v>196.46</v>
      </c>
      <c r="F18" s="18">
        <v>166.3</v>
      </c>
      <c r="G18" s="4">
        <v>7426</v>
      </c>
      <c r="H18" s="4">
        <v>7378</v>
      </c>
      <c r="I18" s="4">
        <v>48</v>
      </c>
      <c r="J18" s="4">
        <v>6589</v>
      </c>
      <c r="K18" s="4">
        <v>22213</v>
      </c>
      <c r="L18" s="4">
        <v>3868</v>
      </c>
      <c r="M18" s="4">
        <v>17373</v>
      </c>
      <c r="N18" s="4">
        <v>8243</v>
      </c>
      <c r="O18" s="4">
        <v>3964</v>
      </c>
      <c r="P18" s="4">
        <v>5166</v>
      </c>
      <c r="Q18" s="23">
        <v>4.39</v>
      </c>
    </row>
    <row r="19" spans="1:17" ht="13.5">
      <c r="A19" s="5" t="s">
        <v>32</v>
      </c>
      <c r="B19" s="6">
        <v>33023</v>
      </c>
      <c r="C19" s="15" t="str">
        <f t="shared" si="0"/>
        <v>△</v>
      </c>
      <c r="D19" s="17">
        <v>-0.6</v>
      </c>
      <c r="E19" s="33">
        <v>215.25</v>
      </c>
      <c r="F19" s="18">
        <v>153.4</v>
      </c>
      <c r="G19" s="4">
        <v>8206</v>
      </c>
      <c r="H19" s="4">
        <v>8102</v>
      </c>
      <c r="I19" s="4">
        <v>104</v>
      </c>
      <c r="J19" s="4">
        <v>7158</v>
      </c>
      <c r="K19" s="4">
        <v>22184</v>
      </c>
      <c r="L19" s="4">
        <v>3681</v>
      </c>
      <c r="M19" s="4">
        <v>16945</v>
      </c>
      <c r="N19" s="4">
        <v>4890</v>
      </c>
      <c r="O19" s="4">
        <v>5520</v>
      </c>
      <c r="P19" s="4">
        <v>6535</v>
      </c>
      <c r="Q19" s="23">
        <v>3.98</v>
      </c>
    </row>
    <row r="20" spans="1:17" ht="13.5">
      <c r="A20" s="5" t="s">
        <v>33</v>
      </c>
      <c r="B20" s="6">
        <v>48082</v>
      </c>
      <c r="C20" s="15" t="str">
        <f t="shared" si="0"/>
        <v>　</v>
      </c>
      <c r="D20" s="17">
        <v>7.4</v>
      </c>
      <c r="E20" s="33">
        <v>113.2</v>
      </c>
      <c r="F20" s="18">
        <v>424.8</v>
      </c>
      <c r="G20" s="4">
        <v>11597</v>
      </c>
      <c r="H20" s="4">
        <v>11375</v>
      </c>
      <c r="I20" s="4">
        <v>215</v>
      </c>
      <c r="J20" s="4">
        <v>10674</v>
      </c>
      <c r="K20" s="4">
        <v>32868</v>
      </c>
      <c r="L20" s="4">
        <v>4532</v>
      </c>
      <c r="M20" s="4">
        <v>25172</v>
      </c>
      <c r="N20" s="4">
        <v>7076</v>
      </c>
      <c r="O20" s="4">
        <v>7352</v>
      </c>
      <c r="P20" s="4">
        <v>10744</v>
      </c>
      <c r="Q20" s="23">
        <v>4.16</v>
      </c>
    </row>
    <row r="21" spans="1:17" ht="13.5">
      <c r="A21" s="5" t="s">
        <v>34</v>
      </c>
      <c r="B21" s="6">
        <v>39266</v>
      </c>
      <c r="C21" s="15" t="str">
        <f t="shared" si="0"/>
        <v>　</v>
      </c>
      <c r="D21" s="17">
        <v>0.4</v>
      </c>
      <c r="E21" s="33">
        <v>205.84</v>
      </c>
      <c r="F21" s="18">
        <v>190.8</v>
      </c>
      <c r="G21" s="4">
        <v>9072</v>
      </c>
      <c r="H21" s="4">
        <v>9013</v>
      </c>
      <c r="I21" s="4">
        <v>59</v>
      </c>
      <c r="J21" s="4">
        <v>8583</v>
      </c>
      <c r="K21" s="4">
        <v>26980</v>
      </c>
      <c r="L21" s="4">
        <v>3703</v>
      </c>
      <c r="M21" s="4">
        <v>20679</v>
      </c>
      <c r="N21" s="4">
        <v>6824</v>
      </c>
      <c r="O21" s="4">
        <v>5050</v>
      </c>
      <c r="P21" s="4">
        <v>8805</v>
      </c>
      <c r="Q21" s="23">
        <v>4.21</v>
      </c>
    </row>
    <row r="22" spans="1:17" ht="13.5">
      <c r="A22" s="16" t="s">
        <v>51</v>
      </c>
      <c r="B22" s="6">
        <v>25377</v>
      </c>
      <c r="C22" s="15" t="str">
        <f t="shared" si="0"/>
        <v>△</v>
      </c>
      <c r="D22" s="17">
        <v>-6.6</v>
      </c>
      <c r="E22" s="33">
        <v>374.96</v>
      </c>
      <c r="F22" s="18">
        <v>67.7</v>
      </c>
      <c r="G22" s="4">
        <v>5637</v>
      </c>
      <c r="H22" s="4">
        <v>5615</v>
      </c>
      <c r="I22" s="4">
        <v>22</v>
      </c>
      <c r="J22" s="4">
        <v>5274</v>
      </c>
      <c r="K22" s="4">
        <v>17326</v>
      </c>
      <c r="L22" s="4">
        <v>2777</v>
      </c>
      <c r="M22" s="4">
        <v>13911</v>
      </c>
      <c r="N22" s="4">
        <v>8310</v>
      </c>
      <c r="O22" s="4">
        <v>2308</v>
      </c>
      <c r="P22" s="4">
        <v>3293</v>
      </c>
      <c r="Q22" s="23">
        <v>4.49</v>
      </c>
    </row>
    <row r="23" spans="1:17" ht="13.5">
      <c r="A23" s="5" t="s">
        <v>35</v>
      </c>
      <c r="B23" s="6">
        <v>36311</v>
      </c>
      <c r="C23" s="15" t="str">
        <f t="shared" si="0"/>
        <v>△</v>
      </c>
      <c r="D23" s="17">
        <v>-2.6</v>
      </c>
      <c r="E23" s="33">
        <v>160.12</v>
      </c>
      <c r="F23" s="18">
        <v>226.8</v>
      </c>
      <c r="G23" s="4">
        <v>8862</v>
      </c>
      <c r="H23" s="4">
        <v>8773</v>
      </c>
      <c r="I23" s="4">
        <v>89</v>
      </c>
      <c r="J23" s="4">
        <v>7884</v>
      </c>
      <c r="K23" s="4">
        <v>24173</v>
      </c>
      <c r="L23" s="4">
        <v>4254</v>
      </c>
      <c r="M23" s="4">
        <v>18637</v>
      </c>
      <c r="N23" s="4">
        <v>5859</v>
      </c>
      <c r="O23" s="4">
        <v>5410</v>
      </c>
      <c r="P23" s="4">
        <v>7368</v>
      </c>
      <c r="Q23" s="23">
        <v>4.1</v>
      </c>
    </row>
    <row r="24" spans="1:17" ht="13.5">
      <c r="A24" s="5"/>
      <c r="B24" s="6"/>
      <c r="C24" s="15" t="str">
        <f t="shared" si="0"/>
        <v>　</v>
      </c>
      <c r="D24" s="17"/>
      <c r="E24" s="33"/>
      <c r="F24" s="18"/>
      <c r="G24" s="4"/>
      <c r="H24" s="4"/>
      <c r="I24" s="4"/>
      <c r="J24" s="4"/>
      <c r="K24" s="4"/>
      <c r="L24" s="4"/>
      <c r="M24" s="4"/>
      <c r="N24" s="4"/>
      <c r="O24" s="4"/>
      <c r="P24" s="4"/>
      <c r="Q24" s="23"/>
    </row>
    <row r="25" spans="1:17" ht="13.5">
      <c r="A25" s="5" t="s">
        <v>36</v>
      </c>
      <c r="B25" s="6">
        <v>8533</v>
      </c>
      <c r="C25" s="15" t="str">
        <f t="shared" si="0"/>
        <v>△</v>
      </c>
      <c r="D25" s="17">
        <v>-7.6</v>
      </c>
      <c r="E25" s="33">
        <v>191.97</v>
      </c>
      <c r="F25" s="18">
        <v>44.4</v>
      </c>
      <c r="G25" s="4">
        <v>1938</v>
      </c>
      <c r="H25" s="4">
        <v>1919</v>
      </c>
      <c r="I25" s="4">
        <v>19</v>
      </c>
      <c r="J25" s="4">
        <v>1794</v>
      </c>
      <c r="K25" s="4">
        <v>5714</v>
      </c>
      <c r="L25" s="4">
        <v>1025</v>
      </c>
      <c r="M25" s="4">
        <v>4386</v>
      </c>
      <c r="N25" s="4">
        <v>1655</v>
      </c>
      <c r="O25" s="4">
        <v>1252</v>
      </c>
      <c r="P25" s="4">
        <v>1479</v>
      </c>
      <c r="Q25" s="23">
        <v>4.43</v>
      </c>
    </row>
    <row r="26" spans="1:17" ht="13.5">
      <c r="A26" s="5" t="s">
        <v>37</v>
      </c>
      <c r="B26" s="6">
        <v>19242</v>
      </c>
      <c r="C26" s="15" t="str">
        <f t="shared" si="0"/>
        <v>△</v>
      </c>
      <c r="D26" s="17">
        <v>-2.3</v>
      </c>
      <c r="E26" s="33">
        <v>59.16</v>
      </c>
      <c r="F26" s="18">
        <v>325.3</v>
      </c>
      <c r="G26" s="4">
        <v>4364</v>
      </c>
      <c r="H26" s="4">
        <v>4335</v>
      </c>
      <c r="I26" s="4">
        <v>29</v>
      </c>
      <c r="J26" s="4">
        <v>4174</v>
      </c>
      <c r="K26" s="4">
        <v>13121</v>
      </c>
      <c r="L26" s="4">
        <v>1947</v>
      </c>
      <c r="M26" s="4">
        <v>9985</v>
      </c>
      <c r="N26" s="4">
        <v>3911</v>
      </c>
      <c r="O26" s="4">
        <v>2492</v>
      </c>
      <c r="P26" s="4">
        <v>3582</v>
      </c>
      <c r="Q26" s="23">
        <v>4.43</v>
      </c>
    </row>
    <row r="27" spans="1:17" ht="13.5">
      <c r="A27" s="5" t="s">
        <v>38</v>
      </c>
      <c r="B27" s="6">
        <v>13454</v>
      </c>
      <c r="C27" s="15" t="str">
        <f t="shared" si="0"/>
        <v>△</v>
      </c>
      <c r="D27" s="17">
        <v>-4.3</v>
      </c>
      <c r="E27" s="33">
        <v>62.55</v>
      </c>
      <c r="F27" s="18">
        <v>215.1</v>
      </c>
      <c r="G27" s="4">
        <v>2802</v>
      </c>
      <c r="H27" s="4">
        <v>2790</v>
      </c>
      <c r="I27" s="4">
        <v>12</v>
      </c>
      <c r="J27" s="4">
        <v>2743</v>
      </c>
      <c r="K27" s="4">
        <v>9168</v>
      </c>
      <c r="L27" s="4">
        <v>1543</v>
      </c>
      <c r="M27" s="4">
        <v>6630</v>
      </c>
      <c r="N27" s="4">
        <v>3103</v>
      </c>
      <c r="O27" s="4">
        <v>1492</v>
      </c>
      <c r="P27" s="4">
        <v>2034</v>
      </c>
      <c r="Q27" s="23">
        <v>4.76</v>
      </c>
    </row>
    <row r="28" spans="1:17" ht="13.5">
      <c r="A28" s="5" t="s">
        <v>39</v>
      </c>
      <c r="B28" s="6">
        <v>10593</v>
      </c>
      <c r="C28" s="15" t="str">
        <f t="shared" si="0"/>
        <v>△</v>
      </c>
      <c r="D28" s="17">
        <v>-5.8</v>
      </c>
      <c r="E28" s="33">
        <v>108.26</v>
      </c>
      <c r="F28" s="1">
        <v>97.8</v>
      </c>
      <c r="G28" s="4">
        <v>2206</v>
      </c>
      <c r="H28" s="4">
        <v>2195</v>
      </c>
      <c r="I28" s="4">
        <v>11</v>
      </c>
      <c r="J28" s="4">
        <v>2118</v>
      </c>
      <c r="K28" s="4">
        <v>7297</v>
      </c>
      <c r="L28" s="4">
        <v>1178</v>
      </c>
      <c r="M28" s="4">
        <v>5340</v>
      </c>
      <c r="N28" s="4">
        <v>2866</v>
      </c>
      <c r="O28" s="4">
        <v>991</v>
      </c>
      <c r="P28" s="4">
        <v>1483</v>
      </c>
      <c r="Q28" s="23">
        <v>4.75</v>
      </c>
    </row>
    <row r="29" spans="1:17" ht="13.5">
      <c r="A29" s="5" t="s">
        <v>40</v>
      </c>
      <c r="B29" s="6">
        <v>8545</v>
      </c>
      <c r="C29" s="15" t="str">
        <f t="shared" si="0"/>
        <v>△</v>
      </c>
      <c r="D29" s="17">
        <v>-5.8</v>
      </c>
      <c r="E29" s="33">
        <v>81.61</v>
      </c>
      <c r="F29" s="18">
        <v>104.7</v>
      </c>
      <c r="G29" s="4">
        <v>1761</v>
      </c>
      <c r="H29" s="4">
        <v>1753</v>
      </c>
      <c r="I29" s="4">
        <v>8</v>
      </c>
      <c r="J29" s="4">
        <v>1659</v>
      </c>
      <c r="K29" s="4">
        <v>5925</v>
      </c>
      <c r="L29" s="4">
        <v>961</v>
      </c>
      <c r="M29" s="4">
        <v>4623</v>
      </c>
      <c r="N29" s="4">
        <v>2410</v>
      </c>
      <c r="O29" s="4">
        <v>1112</v>
      </c>
      <c r="P29" s="4">
        <v>1101</v>
      </c>
      <c r="Q29" s="23">
        <v>4.87</v>
      </c>
    </row>
    <row r="30" spans="1:17" ht="13.5">
      <c r="A30" s="5" t="s">
        <v>41</v>
      </c>
      <c r="B30" s="6">
        <v>8383</v>
      </c>
      <c r="C30" s="15" t="str">
        <f t="shared" si="0"/>
        <v>△</v>
      </c>
      <c r="D30" s="17">
        <v>-5.4</v>
      </c>
      <c r="E30" s="33">
        <v>32.9</v>
      </c>
      <c r="F30" s="18">
        <v>254.8</v>
      </c>
      <c r="G30" s="4">
        <v>1786</v>
      </c>
      <c r="H30" s="4">
        <v>1781</v>
      </c>
      <c r="I30" s="4">
        <v>5</v>
      </c>
      <c r="J30" s="4">
        <v>1684</v>
      </c>
      <c r="K30" s="4">
        <v>5720</v>
      </c>
      <c r="L30" s="4">
        <v>979</v>
      </c>
      <c r="M30" s="4">
        <v>4513</v>
      </c>
      <c r="N30" s="4">
        <v>2080</v>
      </c>
      <c r="O30" s="4">
        <v>1127</v>
      </c>
      <c r="P30" s="4">
        <v>1306</v>
      </c>
      <c r="Q30" s="23">
        <v>4.7</v>
      </c>
    </row>
    <row r="31" spans="1:17" ht="13.5">
      <c r="A31" s="5" t="s">
        <v>42</v>
      </c>
      <c r="B31" s="6">
        <v>7386</v>
      </c>
      <c r="C31" s="15" t="str">
        <f t="shared" si="0"/>
        <v>△</v>
      </c>
      <c r="D31" s="17">
        <v>-10</v>
      </c>
      <c r="E31" s="33">
        <v>566.53</v>
      </c>
      <c r="F31" s="18">
        <v>13</v>
      </c>
      <c r="G31" s="4">
        <v>1654</v>
      </c>
      <c r="H31" s="4">
        <v>1627</v>
      </c>
      <c r="I31" s="4">
        <v>27</v>
      </c>
      <c r="J31" s="4">
        <v>1333</v>
      </c>
      <c r="K31" s="4">
        <v>5115</v>
      </c>
      <c r="L31" s="4">
        <v>938</v>
      </c>
      <c r="M31" s="4">
        <v>4131</v>
      </c>
      <c r="N31" s="4">
        <v>1898</v>
      </c>
      <c r="O31" s="4">
        <v>1221</v>
      </c>
      <c r="P31" s="4">
        <v>1012</v>
      </c>
      <c r="Q31" s="23">
        <v>4.45</v>
      </c>
    </row>
    <row r="32" spans="1:17" ht="13.5">
      <c r="A32" s="5"/>
      <c r="B32" s="6"/>
      <c r="C32" s="15" t="str">
        <f t="shared" si="0"/>
        <v>　</v>
      </c>
      <c r="D32" s="17"/>
      <c r="E32" s="33"/>
      <c r="F32" s="18"/>
      <c r="G32" s="4"/>
      <c r="H32" s="4"/>
      <c r="I32" s="4"/>
      <c r="J32" s="4"/>
      <c r="K32" s="4"/>
      <c r="L32" s="4"/>
      <c r="M32" s="4"/>
      <c r="N32" s="4"/>
      <c r="O32" s="4"/>
      <c r="P32" s="4"/>
      <c r="Q32" s="23"/>
    </row>
    <row r="33" spans="1:17" ht="13.5">
      <c r="A33" s="5" t="s">
        <v>43</v>
      </c>
      <c r="B33" s="6">
        <v>14438</v>
      </c>
      <c r="C33" s="15" t="str">
        <f t="shared" si="0"/>
        <v>△</v>
      </c>
      <c r="D33" s="17">
        <v>-6.6</v>
      </c>
      <c r="E33" s="33">
        <v>254.99</v>
      </c>
      <c r="F33" s="18">
        <v>56.6</v>
      </c>
      <c r="G33" s="4">
        <v>3674</v>
      </c>
      <c r="H33" s="4">
        <v>3618</v>
      </c>
      <c r="I33" s="4">
        <v>56</v>
      </c>
      <c r="J33" s="4">
        <v>3450</v>
      </c>
      <c r="K33" s="4">
        <v>9136</v>
      </c>
      <c r="L33" s="4">
        <v>1852</v>
      </c>
      <c r="M33" s="4">
        <v>7006</v>
      </c>
      <c r="N33" s="4">
        <v>2223</v>
      </c>
      <c r="O33" s="4">
        <v>1941</v>
      </c>
      <c r="P33" s="4">
        <v>2842</v>
      </c>
      <c r="Q33" s="23">
        <v>3.96</v>
      </c>
    </row>
    <row r="34" spans="1:17" ht="13.5">
      <c r="A34" s="5"/>
      <c r="B34" s="6"/>
      <c r="C34" s="15" t="str">
        <f t="shared" si="0"/>
        <v>　</v>
      </c>
      <c r="D34" s="17"/>
      <c r="E34" s="33"/>
      <c r="F34" s="18"/>
      <c r="G34" s="3"/>
      <c r="H34" s="3"/>
      <c r="I34" s="3"/>
      <c r="J34" s="1"/>
      <c r="K34" s="3"/>
      <c r="L34" s="3"/>
      <c r="M34" s="3"/>
      <c r="N34" s="4"/>
      <c r="O34" s="4"/>
      <c r="P34" s="4"/>
      <c r="Q34" s="23"/>
    </row>
    <row r="35" spans="1:17" ht="13.5">
      <c r="A35" s="5" t="s">
        <v>44</v>
      </c>
      <c r="B35" s="6">
        <v>20481</v>
      </c>
      <c r="C35" s="15" t="str">
        <f t="shared" si="0"/>
        <v>△</v>
      </c>
      <c r="D35" s="17">
        <v>-3.5</v>
      </c>
      <c r="E35" s="33">
        <v>209.53</v>
      </c>
      <c r="F35" s="18">
        <v>97.7</v>
      </c>
      <c r="G35" s="3">
        <v>4723</v>
      </c>
      <c r="H35" s="3">
        <v>4695</v>
      </c>
      <c r="I35" s="3">
        <v>28</v>
      </c>
      <c r="J35" s="3">
        <v>4219</v>
      </c>
      <c r="K35" s="3">
        <v>13868</v>
      </c>
      <c r="L35" s="3">
        <v>2394</v>
      </c>
      <c r="M35" s="3">
        <v>10743</v>
      </c>
      <c r="N35" s="4">
        <v>4439</v>
      </c>
      <c r="O35" s="4">
        <v>2667</v>
      </c>
      <c r="P35" s="4">
        <v>3628</v>
      </c>
      <c r="Q35" s="23">
        <v>4.27</v>
      </c>
    </row>
    <row r="36" spans="1:17" ht="13.5">
      <c r="A36" s="5" t="s">
        <v>45</v>
      </c>
      <c r="B36" s="6">
        <v>8356</v>
      </c>
      <c r="C36" s="15" t="str">
        <f t="shared" si="0"/>
        <v>△</v>
      </c>
      <c r="D36" s="17">
        <v>-5.9</v>
      </c>
      <c r="E36" s="33">
        <v>204.25</v>
      </c>
      <c r="F36" s="18">
        <v>40.9</v>
      </c>
      <c r="G36" s="3">
        <v>1908</v>
      </c>
      <c r="H36" s="3">
        <v>1902</v>
      </c>
      <c r="I36" s="3">
        <v>6</v>
      </c>
      <c r="J36" s="3">
        <v>1662</v>
      </c>
      <c r="K36" s="3">
        <v>5748</v>
      </c>
      <c r="L36" s="3">
        <v>946</v>
      </c>
      <c r="M36" s="3">
        <v>4450</v>
      </c>
      <c r="N36" s="4">
        <v>1640</v>
      </c>
      <c r="O36" s="4">
        <v>1371</v>
      </c>
      <c r="P36" s="4">
        <v>1439</v>
      </c>
      <c r="Q36" s="23">
        <v>4.33</v>
      </c>
    </row>
    <row r="37" spans="1:17" ht="13.5">
      <c r="A37" s="5" t="s">
        <v>46</v>
      </c>
      <c r="B37" s="6">
        <v>6524</v>
      </c>
      <c r="C37" s="15" t="str">
        <f t="shared" si="0"/>
        <v>△</v>
      </c>
      <c r="D37" s="17">
        <v>-4.5</v>
      </c>
      <c r="E37" s="33">
        <v>42.7</v>
      </c>
      <c r="F37" s="18">
        <v>152.8</v>
      </c>
      <c r="G37" s="3">
        <v>1517</v>
      </c>
      <c r="H37" s="3">
        <v>1508</v>
      </c>
      <c r="I37" s="3">
        <v>9</v>
      </c>
      <c r="J37" s="3">
        <v>1410</v>
      </c>
      <c r="K37" s="3">
        <v>4337</v>
      </c>
      <c r="L37" s="3">
        <v>777</v>
      </c>
      <c r="M37" s="3">
        <v>3434</v>
      </c>
      <c r="N37" s="4">
        <v>1136</v>
      </c>
      <c r="O37" s="4">
        <v>1200</v>
      </c>
      <c r="P37" s="4">
        <v>1098</v>
      </c>
      <c r="Q37" s="23">
        <v>4.29</v>
      </c>
    </row>
    <row r="38" spans="1:17" ht="14.25" thickBot="1">
      <c r="A38" s="25" t="s">
        <v>47</v>
      </c>
      <c r="B38" s="26">
        <v>8011</v>
      </c>
      <c r="C38" s="27" t="str">
        <f t="shared" si="0"/>
        <v>△</v>
      </c>
      <c r="D38" s="28">
        <v>-5</v>
      </c>
      <c r="E38" s="36">
        <v>179.01</v>
      </c>
      <c r="F38" s="30">
        <v>44.8</v>
      </c>
      <c r="G38" s="29">
        <v>1816</v>
      </c>
      <c r="H38" s="29">
        <v>1813</v>
      </c>
      <c r="I38" s="29">
        <v>3</v>
      </c>
      <c r="J38" s="29">
        <v>1544</v>
      </c>
      <c r="K38" s="29">
        <v>5530</v>
      </c>
      <c r="L38" s="29">
        <v>937</v>
      </c>
      <c r="M38" s="29">
        <v>4251</v>
      </c>
      <c r="N38" s="31">
        <v>1840</v>
      </c>
      <c r="O38" s="31">
        <v>1192</v>
      </c>
      <c r="P38" s="31">
        <v>1219</v>
      </c>
      <c r="Q38" s="32">
        <v>4.42</v>
      </c>
    </row>
    <row r="39" spans="12:18" ht="15.75" customHeight="1">
      <c r="L39" s="34" t="s">
        <v>53</v>
      </c>
      <c r="M39" s="34"/>
      <c r="N39" s="34"/>
      <c r="O39" s="34"/>
      <c r="P39" s="34"/>
      <c r="Q39" s="34"/>
      <c r="R39" s="35"/>
    </row>
  </sheetData>
  <mergeCells count="22">
    <mergeCell ref="J4:L4"/>
    <mergeCell ref="B4:D4"/>
    <mergeCell ref="G4:I4"/>
    <mergeCell ref="A4:A6"/>
    <mergeCell ref="A3:G3"/>
    <mergeCell ref="B5:B6"/>
    <mergeCell ref="E4:E5"/>
    <mergeCell ref="G5:G6"/>
    <mergeCell ref="N5:N6"/>
    <mergeCell ref="J5:J6"/>
    <mergeCell ref="K5:K6"/>
    <mergeCell ref="L5:L6"/>
    <mergeCell ref="M4:P4"/>
    <mergeCell ref="O3:Q3"/>
    <mergeCell ref="C5:D5"/>
    <mergeCell ref="C6:D6"/>
    <mergeCell ref="O5:O6"/>
    <mergeCell ref="P5:P6"/>
    <mergeCell ref="M5:M6"/>
    <mergeCell ref="I5:I6"/>
    <mergeCell ref="H5:H6"/>
    <mergeCell ref="F4:F5"/>
  </mergeCells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㈱鶴岡電子計算センター</dc:creator>
  <cp:keywords/>
  <dc:description/>
  <cp:lastModifiedBy>㈱鶴岡電子計算センター</cp:lastModifiedBy>
  <cp:lastPrinted>2000-02-29T02:20:04Z</cp:lastPrinted>
  <dcterms:created xsi:type="dcterms:W3CDTF">2000-02-21T05:12:21Z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