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5480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<sst xmlns="http://schemas.openxmlformats.org/spreadsheetml/2006/main" count="59" uniqueCount="26">
  <si>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>昭和５０年鶴岡市人口統計</t>
  </si>
  <si>
    <t>総数</t>
  </si>
  <si>
    <t>人</t>
  </si>
  <si>
    <t>役員</t>
  </si>
  <si>
    <t>-</t>
  </si>
  <si>
    <t>雇用者</t>
  </si>
  <si>
    <t>雇人のある業主</t>
  </si>
  <si>
    <t>雇人のない業主</t>
  </si>
  <si>
    <t>男</t>
  </si>
  <si>
    <t>女</t>
  </si>
  <si>
    <t>増加数</t>
  </si>
  <si>
    <t>増加率</t>
  </si>
  <si>
    <t>男</t>
  </si>
  <si>
    <t>女</t>
  </si>
  <si>
    <t>９　従業上の地位（５区分）、男女別１５才以上就業者数</t>
  </si>
  <si>
    <t>従業上の地位</t>
  </si>
  <si>
    <t>人</t>
  </si>
  <si>
    <t>％</t>
  </si>
  <si>
    <t>家族従業者</t>
  </si>
  <si>
    <t>第１次産業</t>
  </si>
  <si>
    <t>第２次産業</t>
  </si>
  <si>
    <t>第３次産業</t>
  </si>
  <si>
    <t>※ 総数には従業上の地位｢不詳」も含む。</t>
  </si>
  <si>
    <t>昭和５０年</t>
  </si>
  <si>
    <t>昭和４５年</t>
  </si>
  <si>
    <t>昭和４５年　～　昭和５０年の増加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</si>
</sst>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 &quot;#,##0"/>
    <numFmt numFmtId="178" formatCode="#,##0.0;&quot;△ &quot;#,##0.0"/>
    <numFmt numFmtId="179" formatCode="#,##0.0;&quot; &quot;#,##0.0"/>
    <numFmt numFmtId="180" formatCode="#,##0.00;&quot; &quot;#,##0.00"/>
    <numFmt numFmtId="181" formatCode="#,##0.0;&quot;&quot;#,##0.0"/>
    <numFmt numFmtId="182" formatCode="0_ "/>
    <numFmt numFmtId="183" formatCode="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2" fillId="0" borderId="3" xfId="0" applyFon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4" xfId="0" applyBorder="1" applyAlignment="1">
      <alignment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7" xfId="0" applyBorder="1" applyAlignment="1">
      <alignment horizontal="right"/>
    </xf>
    <xf numFmtId="179" fontId="0" fillId="0" borderId="0" xfId="0" applyNumberFormat="1" applyBorder="1" applyAlignment="1">
      <alignment horizontal="right"/>
    </xf>
    <xf numFmtId="177" fontId="0" fillId="0" borderId="2" xfId="0" applyNumberFormat="1" applyFont="1" applyBorder="1" applyAlignment="1">
      <alignment horizontal="right"/>
    </xf>
    <xf numFmtId="179" fontId="0" fillId="0" borderId="2" xfId="0" applyNumberFormat="1" applyFont="1" applyBorder="1" applyAlignment="1">
      <alignment horizontal="right"/>
    </xf>
    <xf numFmtId="179" fontId="0" fillId="0" borderId="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179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9" fontId="0" fillId="0" borderId="12" xfId="0" applyNumberFormat="1" applyBorder="1" applyAlignment="1">
      <alignment horizontal="right"/>
    </xf>
    <xf numFmtId="179" fontId="0" fillId="0" borderId="16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50390625" style="0" customWidth="1"/>
    <col min="2" max="2" width="17.125" style="0" customWidth="1"/>
    <col min="3" max="3" width="1.625" style="0" customWidth="1"/>
    <col min="4" max="4" width="9.875" style="0" bestFit="1" customWidth="1"/>
    <col min="10" max="10" width="5.625" style="0" customWidth="1"/>
    <col min="11" max="11" width="6.125" style="0" customWidth="1"/>
    <col min="12" max="12" width="5.625" style="0" customWidth="1"/>
    <col min="13" max="13" width="6.125" style="0" customWidth="1"/>
    <col min="14" max="14" width="5.625" style="0" customWidth="1"/>
    <col min="15" max="15" width="6.125" style="0" customWidth="1"/>
    <col min="16" max="16" width="5.625" style="0" customWidth="1"/>
    <col min="17" max="17" width="6.125" style="0" customWidth="1"/>
    <col min="18" max="18" width="5.625" style="0" customWidth="1"/>
    <col min="19" max="19" width="6.125" style="0" customWidth="1"/>
    <col min="20" max="20" width="5.625" style="0" customWidth="1"/>
    <col min="21" max="21" width="6.125" style="0" customWidth="1"/>
  </cols>
  <sheetData>
    <row r="1" ht="13.5">
      <c r="A1" t="s">
        <v>0</v>
      </c>
    </row>
    <row r="3" spans="1:8" ht="14.25" thickBot="1">
      <c r="A3" s="53" t="s">
        <v>14</v>
      </c>
      <c r="B3" s="53"/>
      <c r="C3" s="53"/>
      <c r="D3" s="53"/>
      <c r="E3" s="53"/>
      <c r="F3" s="53"/>
      <c r="G3" s="42"/>
      <c r="H3" s="42"/>
    </row>
    <row r="4" spans="1:21" ht="13.5">
      <c r="A4" s="60" t="s">
        <v>15</v>
      </c>
      <c r="B4" s="61"/>
      <c r="C4" s="62"/>
      <c r="D4" s="44" t="s">
        <v>23</v>
      </c>
      <c r="E4" s="45"/>
      <c r="F4" s="46"/>
      <c r="G4" s="44" t="s">
        <v>24</v>
      </c>
      <c r="H4" s="45"/>
      <c r="I4" s="46"/>
      <c r="J4" s="57" t="s">
        <v>25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</row>
    <row r="5" spans="1:21" ht="13.5">
      <c r="A5" s="63"/>
      <c r="B5" s="64"/>
      <c r="C5" s="65"/>
      <c r="D5" s="47"/>
      <c r="E5" s="48"/>
      <c r="F5" s="49"/>
      <c r="G5" s="47"/>
      <c r="H5" s="48"/>
      <c r="I5" s="49"/>
      <c r="J5" s="69" t="s">
        <v>1</v>
      </c>
      <c r="K5" s="70"/>
      <c r="L5" s="70"/>
      <c r="M5" s="71"/>
      <c r="N5" s="72" t="s">
        <v>12</v>
      </c>
      <c r="O5" s="73"/>
      <c r="P5" s="73"/>
      <c r="Q5" s="74"/>
      <c r="R5" s="72" t="s">
        <v>13</v>
      </c>
      <c r="S5" s="73"/>
      <c r="T5" s="73"/>
      <c r="U5" s="75"/>
    </row>
    <row r="6" spans="1:21" ht="13.5">
      <c r="A6" s="66"/>
      <c r="B6" s="67"/>
      <c r="C6" s="68"/>
      <c r="D6" s="19" t="s">
        <v>1</v>
      </c>
      <c r="E6" s="19" t="s">
        <v>8</v>
      </c>
      <c r="F6" s="19" t="s">
        <v>9</v>
      </c>
      <c r="G6" s="19" t="s">
        <v>1</v>
      </c>
      <c r="H6" s="19" t="s">
        <v>8</v>
      </c>
      <c r="I6" s="19" t="s">
        <v>9</v>
      </c>
      <c r="J6" s="54" t="s">
        <v>10</v>
      </c>
      <c r="K6" s="56"/>
      <c r="L6" s="54" t="s">
        <v>11</v>
      </c>
      <c r="M6" s="56"/>
      <c r="N6" s="54" t="s">
        <v>10</v>
      </c>
      <c r="O6" s="56"/>
      <c r="P6" s="54" t="s">
        <v>11</v>
      </c>
      <c r="Q6" s="56"/>
      <c r="R6" s="54" t="s">
        <v>10</v>
      </c>
      <c r="S6" s="56"/>
      <c r="T6" s="54" t="s">
        <v>11</v>
      </c>
      <c r="U6" s="55"/>
    </row>
    <row r="7" spans="1:21" ht="13.5">
      <c r="A7" s="13"/>
      <c r="B7" s="1"/>
      <c r="C7" s="11"/>
      <c r="D7" s="5" t="s">
        <v>2</v>
      </c>
      <c r="E7" s="5" t="s">
        <v>2</v>
      </c>
      <c r="F7" s="5" t="s">
        <v>2</v>
      </c>
      <c r="G7" s="5" t="s">
        <v>2</v>
      </c>
      <c r="H7" s="5" t="s">
        <v>2</v>
      </c>
      <c r="I7" s="5" t="s">
        <v>2</v>
      </c>
      <c r="J7" s="24" t="str">
        <f aca="true" t="shared" si="0" ref="J7:J35">IF(K7&lt;0,"△","　")</f>
        <v>　</v>
      </c>
      <c r="K7" s="5" t="s">
        <v>2</v>
      </c>
      <c r="L7" s="21"/>
      <c r="M7" s="22" t="s">
        <v>17</v>
      </c>
      <c r="N7" s="20"/>
      <c r="O7" s="26" t="s">
        <v>16</v>
      </c>
      <c r="P7" s="23"/>
      <c r="Q7" s="5" t="s">
        <v>17</v>
      </c>
      <c r="R7" s="24"/>
      <c r="S7" s="5" t="s">
        <v>2</v>
      </c>
      <c r="T7" s="23"/>
      <c r="U7" s="29" t="s">
        <v>17</v>
      </c>
    </row>
    <row r="8" spans="1:21" ht="13.5">
      <c r="A8" s="50" t="s">
        <v>1</v>
      </c>
      <c r="B8" s="51"/>
      <c r="C8" s="52"/>
      <c r="D8" s="6">
        <v>46697</v>
      </c>
      <c r="E8" s="3">
        <v>26705</v>
      </c>
      <c r="F8" s="2">
        <v>19992</v>
      </c>
      <c r="G8" s="2">
        <v>48257</v>
      </c>
      <c r="H8" s="3">
        <v>26558</v>
      </c>
      <c r="I8" s="3">
        <v>21699</v>
      </c>
      <c r="J8" s="24" t="str">
        <f t="shared" si="0"/>
        <v>△</v>
      </c>
      <c r="K8" s="26">
        <v>-1560</v>
      </c>
      <c r="L8" s="24" t="str">
        <f aca="true" t="shared" si="1" ref="L8:L35">IF(M8&lt;0,"△","　")</f>
        <v>△</v>
      </c>
      <c r="M8" s="27">
        <v>-3.2</v>
      </c>
      <c r="N8" s="24" t="str">
        <f aca="true" t="shared" si="2" ref="N8:N35">IF(O8&lt;0,"△","　")</f>
        <v>　</v>
      </c>
      <c r="O8" s="26">
        <v>147</v>
      </c>
      <c r="P8" s="24" t="str">
        <f aca="true" t="shared" si="3" ref="P8:P35">IF(Q8&lt;0,"△","　")</f>
        <v>　</v>
      </c>
      <c r="Q8" s="25">
        <v>0.6</v>
      </c>
      <c r="R8" s="24" t="str">
        <f aca="true" t="shared" si="4" ref="R8:R35">IF(S8&lt;0,"△","　")</f>
        <v>△</v>
      </c>
      <c r="S8" s="26">
        <v>-1707</v>
      </c>
      <c r="T8" s="24" t="str">
        <f aca="true" t="shared" si="5" ref="T8:T35">IF(U8&lt;0,"△","　")</f>
        <v>△</v>
      </c>
      <c r="U8" s="30">
        <v>-7.9</v>
      </c>
    </row>
    <row r="9" spans="1:21" ht="14.25" customHeight="1">
      <c r="A9" s="18"/>
      <c r="B9" s="9" t="s">
        <v>5</v>
      </c>
      <c r="C9" s="10"/>
      <c r="D9" s="6">
        <v>28503</v>
      </c>
      <c r="E9" s="3">
        <v>16814</v>
      </c>
      <c r="F9" s="2">
        <v>11689</v>
      </c>
      <c r="G9" s="2">
        <v>27116</v>
      </c>
      <c r="H9" s="3">
        <v>15910</v>
      </c>
      <c r="I9" s="3">
        <v>11206</v>
      </c>
      <c r="J9" s="24" t="str">
        <f t="shared" si="0"/>
        <v>　</v>
      </c>
      <c r="K9" s="26">
        <v>1387</v>
      </c>
      <c r="L9" s="24" t="str">
        <f t="shared" si="1"/>
        <v>　</v>
      </c>
      <c r="M9" s="27">
        <v>5.1</v>
      </c>
      <c r="N9" s="24" t="str">
        <f t="shared" si="2"/>
        <v>　</v>
      </c>
      <c r="O9" s="26">
        <v>904</v>
      </c>
      <c r="P9" s="24" t="str">
        <f t="shared" si="3"/>
        <v>　</v>
      </c>
      <c r="Q9" s="25">
        <v>5.7</v>
      </c>
      <c r="R9" s="24" t="str">
        <f t="shared" si="4"/>
        <v>　</v>
      </c>
      <c r="S9" s="26">
        <v>483</v>
      </c>
      <c r="T9" s="24" t="str">
        <f t="shared" si="5"/>
        <v>　</v>
      </c>
      <c r="U9" s="30">
        <v>4.3</v>
      </c>
    </row>
    <row r="10" spans="1:21" ht="14.25" customHeight="1">
      <c r="A10" s="18"/>
      <c r="B10" s="9" t="s">
        <v>3</v>
      </c>
      <c r="C10" s="10"/>
      <c r="D10" s="6">
        <v>1736</v>
      </c>
      <c r="E10" s="3">
        <v>1333</v>
      </c>
      <c r="F10" s="2">
        <v>403</v>
      </c>
      <c r="G10" s="16">
        <v>1252</v>
      </c>
      <c r="H10" s="3">
        <v>982</v>
      </c>
      <c r="I10" s="17">
        <v>270</v>
      </c>
      <c r="J10" s="24" t="str">
        <f t="shared" si="0"/>
        <v>　</v>
      </c>
      <c r="K10" s="26">
        <v>484</v>
      </c>
      <c r="L10" s="24" t="str">
        <f t="shared" si="1"/>
        <v>　</v>
      </c>
      <c r="M10" s="27">
        <v>38.7</v>
      </c>
      <c r="N10" s="24" t="str">
        <f t="shared" si="2"/>
        <v>　</v>
      </c>
      <c r="O10" s="26">
        <v>351</v>
      </c>
      <c r="P10" s="24" t="str">
        <f t="shared" si="3"/>
        <v>　</v>
      </c>
      <c r="Q10" s="25">
        <v>35.7</v>
      </c>
      <c r="R10" s="24" t="str">
        <f t="shared" si="4"/>
        <v>　</v>
      </c>
      <c r="S10" s="26">
        <v>133</v>
      </c>
      <c r="T10" s="24" t="str">
        <f t="shared" si="5"/>
        <v>　</v>
      </c>
      <c r="U10" s="30">
        <v>49.3</v>
      </c>
    </row>
    <row r="11" spans="1:21" ht="13.5">
      <c r="A11" s="8"/>
      <c r="B11" s="9" t="s">
        <v>6</v>
      </c>
      <c r="C11" s="11"/>
      <c r="D11" s="2">
        <v>1536</v>
      </c>
      <c r="E11" s="6">
        <v>1231</v>
      </c>
      <c r="F11" s="2">
        <v>305</v>
      </c>
      <c r="G11" s="2">
        <v>1628</v>
      </c>
      <c r="H11" s="6">
        <v>1254</v>
      </c>
      <c r="I11" s="6">
        <v>374</v>
      </c>
      <c r="J11" s="24" t="str">
        <f t="shared" si="0"/>
        <v>△</v>
      </c>
      <c r="K11" s="26">
        <v>-92</v>
      </c>
      <c r="L11" s="24" t="str">
        <f t="shared" si="1"/>
        <v>△</v>
      </c>
      <c r="M11" s="27">
        <v>-5.7</v>
      </c>
      <c r="N11" s="24" t="str">
        <f t="shared" si="2"/>
        <v>△</v>
      </c>
      <c r="O11" s="26">
        <v>-23</v>
      </c>
      <c r="P11" s="24" t="str">
        <f t="shared" si="3"/>
        <v>△</v>
      </c>
      <c r="Q11" s="25">
        <v>-1.8</v>
      </c>
      <c r="R11" s="24" t="str">
        <f t="shared" si="4"/>
        <v>△</v>
      </c>
      <c r="S11" s="26">
        <v>-69</v>
      </c>
      <c r="T11" s="24" t="str">
        <f t="shared" si="5"/>
        <v>△</v>
      </c>
      <c r="U11" s="30">
        <v>-18.4</v>
      </c>
    </row>
    <row r="12" spans="1:21" ht="13.5">
      <c r="A12" s="8"/>
      <c r="B12" s="12" t="s">
        <v>7</v>
      </c>
      <c r="C12" s="7"/>
      <c r="D12" s="4">
        <v>8098</v>
      </c>
      <c r="E12" s="2">
        <v>5428</v>
      </c>
      <c r="F12" s="2">
        <v>2670</v>
      </c>
      <c r="G12" s="4">
        <v>9052</v>
      </c>
      <c r="H12" s="2">
        <v>5921</v>
      </c>
      <c r="I12" s="2">
        <v>3131</v>
      </c>
      <c r="J12" s="24" t="str">
        <f t="shared" si="0"/>
        <v>△</v>
      </c>
      <c r="K12" s="26">
        <v>-954</v>
      </c>
      <c r="L12" s="24" t="str">
        <f t="shared" si="1"/>
        <v>△</v>
      </c>
      <c r="M12" s="27">
        <v>-10.5</v>
      </c>
      <c r="N12" s="24" t="str">
        <f t="shared" si="2"/>
        <v>△</v>
      </c>
      <c r="O12" s="26">
        <v>-493</v>
      </c>
      <c r="P12" s="24" t="str">
        <f t="shared" si="3"/>
        <v>　</v>
      </c>
      <c r="Q12" s="25">
        <v>8.3</v>
      </c>
      <c r="R12" s="24" t="str">
        <f t="shared" si="4"/>
        <v>△</v>
      </c>
      <c r="S12" s="26">
        <v>-461</v>
      </c>
      <c r="T12" s="24" t="str">
        <f t="shared" si="5"/>
        <v>△</v>
      </c>
      <c r="U12" s="30">
        <v>-14.7</v>
      </c>
    </row>
    <row r="13" spans="1:21" ht="13.5">
      <c r="A13" s="8"/>
      <c r="B13" s="12" t="s">
        <v>18</v>
      </c>
      <c r="C13" s="7"/>
      <c r="D13" s="4">
        <v>6801</v>
      </c>
      <c r="E13" s="2">
        <v>1894</v>
      </c>
      <c r="F13" s="2">
        <v>4907</v>
      </c>
      <c r="G13" s="4">
        <v>9209</v>
      </c>
      <c r="H13" s="2">
        <v>2491</v>
      </c>
      <c r="I13" s="2">
        <v>6718</v>
      </c>
      <c r="J13" s="24" t="str">
        <f t="shared" si="0"/>
        <v>△</v>
      </c>
      <c r="K13" s="26">
        <v>-2408</v>
      </c>
      <c r="L13" s="24" t="str">
        <f t="shared" si="1"/>
        <v>△</v>
      </c>
      <c r="M13" s="27">
        <v>-26.1</v>
      </c>
      <c r="N13" s="24" t="str">
        <f t="shared" si="2"/>
        <v>△</v>
      </c>
      <c r="O13" s="26">
        <v>-597</v>
      </c>
      <c r="P13" s="24" t="str">
        <f t="shared" si="3"/>
        <v>△</v>
      </c>
      <c r="Q13" s="25">
        <v>-24</v>
      </c>
      <c r="R13" s="24" t="str">
        <f t="shared" si="4"/>
        <v>△</v>
      </c>
      <c r="S13" s="26">
        <v>-1811</v>
      </c>
      <c r="T13" s="24" t="str">
        <f t="shared" si="5"/>
        <v>△</v>
      </c>
      <c r="U13" s="30">
        <v>-27</v>
      </c>
    </row>
    <row r="14" spans="1:21" ht="13.5">
      <c r="A14" s="8"/>
      <c r="B14" s="12"/>
      <c r="C14" s="7"/>
      <c r="D14" s="4"/>
      <c r="E14" s="2"/>
      <c r="F14" s="2"/>
      <c r="G14" s="1"/>
      <c r="H14" s="2"/>
      <c r="I14" s="2"/>
      <c r="J14" s="24" t="str">
        <f t="shared" si="0"/>
        <v>　</v>
      </c>
      <c r="K14" s="26"/>
      <c r="L14" s="24" t="str">
        <f t="shared" si="1"/>
        <v>　</v>
      </c>
      <c r="M14" s="27"/>
      <c r="N14" s="24" t="str">
        <f t="shared" si="2"/>
        <v>　</v>
      </c>
      <c r="O14" s="26"/>
      <c r="P14" s="24" t="str">
        <f t="shared" si="3"/>
        <v>　</v>
      </c>
      <c r="Q14" s="25"/>
      <c r="R14" s="24" t="str">
        <f t="shared" si="4"/>
        <v>　</v>
      </c>
      <c r="S14" s="26"/>
      <c r="T14" s="24" t="str">
        <f t="shared" si="5"/>
        <v>　</v>
      </c>
      <c r="U14" s="30"/>
    </row>
    <row r="15" spans="1:21" ht="14.25" customHeight="1">
      <c r="A15" s="50" t="s">
        <v>19</v>
      </c>
      <c r="B15" s="51"/>
      <c r="C15" s="52"/>
      <c r="D15" s="4">
        <v>7948</v>
      </c>
      <c r="E15" s="2">
        <v>4658</v>
      </c>
      <c r="F15" s="2">
        <v>3290</v>
      </c>
      <c r="G15" s="4">
        <v>10926</v>
      </c>
      <c r="H15" s="2">
        <v>5700</v>
      </c>
      <c r="I15" s="2">
        <v>5226</v>
      </c>
      <c r="J15" s="24" t="str">
        <f t="shared" si="0"/>
        <v>△</v>
      </c>
      <c r="K15" s="26">
        <v>-2978</v>
      </c>
      <c r="L15" s="24" t="str">
        <f t="shared" si="1"/>
        <v>△</v>
      </c>
      <c r="M15" s="27">
        <v>-27.3</v>
      </c>
      <c r="N15" s="24" t="str">
        <f t="shared" si="2"/>
        <v>△</v>
      </c>
      <c r="O15" s="26">
        <v>-1042</v>
      </c>
      <c r="P15" s="24" t="str">
        <f t="shared" si="3"/>
        <v>△</v>
      </c>
      <c r="Q15" s="25">
        <v>-18.3</v>
      </c>
      <c r="R15" s="24" t="str">
        <f t="shared" si="4"/>
        <v>　</v>
      </c>
      <c r="S15" s="26">
        <v>1936</v>
      </c>
      <c r="T15" s="24" t="str">
        <f t="shared" si="5"/>
        <v>　</v>
      </c>
      <c r="U15" s="30">
        <v>37</v>
      </c>
    </row>
    <row r="16" spans="1:21" ht="14.25" customHeight="1">
      <c r="A16" s="18"/>
      <c r="B16" s="9" t="s">
        <v>5</v>
      </c>
      <c r="C16" s="10"/>
      <c r="D16" s="6">
        <v>973</v>
      </c>
      <c r="E16" s="3">
        <v>814</v>
      </c>
      <c r="F16" s="2">
        <v>159</v>
      </c>
      <c r="G16" s="2">
        <v>1166</v>
      </c>
      <c r="H16" s="3">
        <v>963</v>
      </c>
      <c r="I16" s="3">
        <v>203</v>
      </c>
      <c r="J16" s="24" t="str">
        <f t="shared" si="0"/>
        <v>△</v>
      </c>
      <c r="K16" s="26">
        <v>-193</v>
      </c>
      <c r="L16" s="24" t="str">
        <f t="shared" si="1"/>
        <v>△</v>
      </c>
      <c r="M16" s="27">
        <v>-16.6</v>
      </c>
      <c r="N16" s="24" t="str">
        <f t="shared" si="2"/>
        <v>△</v>
      </c>
      <c r="O16" s="26">
        <v>-149</v>
      </c>
      <c r="P16" s="24" t="str">
        <f t="shared" si="3"/>
        <v>△</v>
      </c>
      <c r="Q16" s="25">
        <v>-15.5</v>
      </c>
      <c r="R16" s="24" t="str">
        <f t="shared" si="4"/>
        <v>△</v>
      </c>
      <c r="S16" s="26">
        <v>-44</v>
      </c>
      <c r="T16" s="24" t="str">
        <f t="shared" si="5"/>
        <v>△</v>
      </c>
      <c r="U16" s="30">
        <v>-21.7</v>
      </c>
    </row>
    <row r="17" spans="1:21" ht="14.25" customHeight="1">
      <c r="A17" s="18"/>
      <c r="B17" s="9" t="s">
        <v>3</v>
      </c>
      <c r="C17" s="10"/>
      <c r="D17" s="6">
        <v>9</v>
      </c>
      <c r="E17" s="3">
        <v>9</v>
      </c>
      <c r="F17" s="2" t="s">
        <v>4</v>
      </c>
      <c r="G17" s="16">
        <v>6</v>
      </c>
      <c r="H17" s="3">
        <v>5</v>
      </c>
      <c r="I17" s="17">
        <v>1</v>
      </c>
      <c r="J17" s="24" t="str">
        <f t="shared" si="0"/>
        <v>　</v>
      </c>
      <c r="K17" s="26">
        <v>3</v>
      </c>
      <c r="L17" s="24" t="str">
        <f t="shared" si="1"/>
        <v>　</v>
      </c>
      <c r="M17" s="27">
        <v>50</v>
      </c>
      <c r="N17" s="24" t="str">
        <f t="shared" si="2"/>
        <v>　</v>
      </c>
      <c r="O17" s="26">
        <v>4</v>
      </c>
      <c r="P17" s="24" t="str">
        <f t="shared" si="3"/>
        <v>　</v>
      </c>
      <c r="Q17" s="25">
        <v>80</v>
      </c>
      <c r="R17" s="24" t="str">
        <f t="shared" si="4"/>
        <v>△</v>
      </c>
      <c r="S17" s="26">
        <v>-1</v>
      </c>
      <c r="T17" s="24" t="str">
        <f t="shared" si="5"/>
        <v>△</v>
      </c>
      <c r="U17" s="30">
        <v>-100</v>
      </c>
    </row>
    <row r="18" spans="1:21" ht="13.5">
      <c r="A18" s="8"/>
      <c r="B18" s="9" t="s">
        <v>6</v>
      </c>
      <c r="C18" s="11"/>
      <c r="D18" s="2">
        <v>67</v>
      </c>
      <c r="E18" s="6">
        <v>59</v>
      </c>
      <c r="F18" s="2">
        <v>8</v>
      </c>
      <c r="G18" s="2">
        <v>71</v>
      </c>
      <c r="H18" s="6">
        <v>62</v>
      </c>
      <c r="I18" s="6">
        <v>9</v>
      </c>
      <c r="J18" s="24" t="str">
        <f t="shared" si="0"/>
        <v>△</v>
      </c>
      <c r="K18" s="26">
        <v>-4</v>
      </c>
      <c r="L18" s="24" t="str">
        <f t="shared" si="1"/>
        <v>△</v>
      </c>
      <c r="M18" s="27">
        <v>-5.6</v>
      </c>
      <c r="N18" s="24" t="str">
        <f t="shared" si="2"/>
        <v>△</v>
      </c>
      <c r="O18" s="26">
        <v>-3</v>
      </c>
      <c r="P18" s="24" t="str">
        <f t="shared" si="3"/>
        <v>△</v>
      </c>
      <c r="Q18" s="25">
        <v>-4.8</v>
      </c>
      <c r="R18" s="24" t="str">
        <f t="shared" si="4"/>
        <v>△</v>
      </c>
      <c r="S18" s="26">
        <v>-1</v>
      </c>
      <c r="T18" s="24" t="str">
        <f t="shared" si="5"/>
        <v>△</v>
      </c>
      <c r="U18" s="30">
        <v>-11.1</v>
      </c>
    </row>
    <row r="19" spans="1:21" ht="13.5">
      <c r="A19" s="8"/>
      <c r="B19" s="12" t="s">
        <v>7</v>
      </c>
      <c r="C19" s="7"/>
      <c r="D19" s="4">
        <v>3124</v>
      </c>
      <c r="E19" s="2">
        <v>2577</v>
      </c>
      <c r="F19" s="2">
        <v>547</v>
      </c>
      <c r="G19" s="4">
        <v>3839</v>
      </c>
      <c r="H19" s="2">
        <v>3032</v>
      </c>
      <c r="I19" s="2">
        <v>807</v>
      </c>
      <c r="J19" s="24" t="str">
        <f t="shared" si="0"/>
        <v>△</v>
      </c>
      <c r="K19" s="26">
        <v>-715</v>
      </c>
      <c r="L19" s="24" t="str">
        <f t="shared" si="1"/>
        <v>△</v>
      </c>
      <c r="M19" s="27">
        <v>-18.6</v>
      </c>
      <c r="N19" s="24" t="str">
        <f t="shared" si="2"/>
        <v>△</v>
      </c>
      <c r="O19" s="26">
        <v>-455</v>
      </c>
      <c r="P19" s="24" t="str">
        <f t="shared" si="3"/>
        <v>△</v>
      </c>
      <c r="Q19" s="25">
        <v>-15</v>
      </c>
      <c r="R19" s="24" t="str">
        <f t="shared" si="4"/>
        <v>△</v>
      </c>
      <c r="S19" s="26">
        <v>-260</v>
      </c>
      <c r="T19" s="24" t="str">
        <f t="shared" si="5"/>
        <v>△</v>
      </c>
      <c r="U19" s="30">
        <v>-32.2</v>
      </c>
    </row>
    <row r="20" spans="1:21" ht="13.5">
      <c r="A20" s="8"/>
      <c r="B20" s="12" t="s">
        <v>18</v>
      </c>
      <c r="C20" s="7"/>
      <c r="D20" s="4">
        <v>3775</v>
      </c>
      <c r="E20" s="2">
        <v>1199</v>
      </c>
      <c r="F20" s="2">
        <v>2576</v>
      </c>
      <c r="G20" s="4">
        <v>5844</v>
      </c>
      <c r="H20" s="2">
        <v>1638</v>
      </c>
      <c r="I20" s="2">
        <v>4206</v>
      </c>
      <c r="J20" s="24" t="str">
        <f t="shared" si="0"/>
        <v>△</v>
      </c>
      <c r="K20" s="26">
        <v>-2069</v>
      </c>
      <c r="L20" s="24" t="str">
        <f t="shared" si="1"/>
        <v>△</v>
      </c>
      <c r="M20" s="27">
        <v>-35.4</v>
      </c>
      <c r="N20" s="24" t="str">
        <f t="shared" si="2"/>
        <v>△</v>
      </c>
      <c r="O20" s="26">
        <v>-439</v>
      </c>
      <c r="P20" s="24" t="str">
        <f t="shared" si="3"/>
        <v>△</v>
      </c>
      <c r="Q20" s="25">
        <v>-26.8</v>
      </c>
      <c r="R20" s="24" t="str">
        <f t="shared" si="4"/>
        <v>△</v>
      </c>
      <c r="S20" s="26">
        <v>-1630</v>
      </c>
      <c r="T20" s="24" t="str">
        <f t="shared" si="5"/>
        <v>△</v>
      </c>
      <c r="U20" s="30">
        <v>-38.8</v>
      </c>
    </row>
    <row r="21" spans="1:21" ht="13.5">
      <c r="A21" s="18"/>
      <c r="B21" s="12"/>
      <c r="C21" s="10"/>
      <c r="D21" s="15"/>
      <c r="E21" s="14"/>
      <c r="F21" s="14"/>
      <c r="G21" s="15"/>
      <c r="H21" s="14"/>
      <c r="I21" s="14"/>
      <c r="J21" s="24" t="str">
        <f t="shared" si="0"/>
        <v>　</v>
      </c>
      <c r="K21" s="26"/>
      <c r="L21" s="24" t="str">
        <f t="shared" si="1"/>
        <v>　</v>
      </c>
      <c r="M21" s="28"/>
      <c r="N21" s="24" t="str">
        <f t="shared" si="2"/>
        <v>　</v>
      </c>
      <c r="O21" s="26"/>
      <c r="P21" s="24" t="str">
        <f t="shared" si="3"/>
        <v>　</v>
      </c>
      <c r="Q21" s="25"/>
      <c r="R21" s="24" t="str">
        <f t="shared" si="4"/>
        <v>　</v>
      </c>
      <c r="S21" s="26"/>
      <c r="T21" s="24" t="str">
        <f t="shared" si="5"/>
        <v>　</v>
      </c>
      <c r="U21" s="30"/>
    </row>
    <row r="22" spans="1:21" ht="13.5" customHeight="1">
      <c r="A22" s="50" t="s">
        <v>20</v>
      </c>
      <c r="B22" s="51"/>
      <c r="C22" s="52"/>
      <c r="D22" s="4">
        <v>13061</v>
      </c>
      <c r="E22" s="2">
        <v>8346</v>
      </c>
      <c r="F22" s="2">
        <v>4715</v>
      </c>
      <c r="G22" s="4">
        <v>11883</v>
      </c>
      <c r="H22" s="2">
        <v>7534</v>
      </c>
      <c r="I22" s="2">
        <v>4349</v>
      </c>
      <c r="J22" s="24" t="str">
        <f t="shared" si="0"/>
        <v>　</v>
      </c>
      <c r="K22" s="26">
        <v>1178</v>
      </c>
      <c r="L22" s="24" t="str">
        <f t="shared" si="1"/>
        <v>　</v>
      </c>
      <c r="M22" s="27">
        <v>9.9</v>
      </c>
      <c r="N22" s="24" t="str">
        <f t="shared" si="2"/>
        <v>　</v>
      </c>
      <c r="O22" s="26">
        <v>812</v>
      </c>
      <c r="P22" s="24" t="str">
        <f t="shared" si="3"/>
        <v>　</v>
      </c>
      <c r="Q22" s="25">
        <v>10.8</v>
      </c>
      <c r="R22" s="24" t="str">
        <f t="shared" si="4"/>
        <v>　</v>
      </c>
      <c r="S22" s="26">
        <v>366</v>
      </c>
      <c r="T22" s="24" t="str">
        <f t="shared" si="5"/>
        <v>　</v>
      </c>
      <c r="U22" s="30">
        <v>8.4</v>
      </c>
    </row>
    <row r="23" spans="1:21" ht="14.25" customHeight="1">
      <c r="A23" s="18"/>
      <c r="B23" s="9" t="s">
        <v>5</v>
      </c>
      <c r="C23" s="10"/>
      <c r="D23" s="6">
        <v>9880</v>
      </c>
      <c r="E23" s="3">
        <v>6066</v>
      </c>
      <c r="F23" s="2">
        <v>3814</v>
      </c>
      <c r="G23" s="2">
        <v>8880</v>
      </c>
      <c r="H23" s="3">
        <v>5342</v>
      </c>
      <c r="I23" s="3">
        <v>3538</v>
      </c>
      <c r="J23" s="24" t="str">
        <f t="shared" si="0"/>
        <v>　</v>
      </c>
      <c r="K23" s="26">
        <v>1000</v>
      </c>
      <c r="L23" s="24" t="str">
        <f t="shared" si="1"/>
        <v>　</v>
      </c>
      <c r="M23" s="27">
        <v>11.3</v>
      </c>
      <c r="N23" s="24" t="str">
        <f t="shared" si="2"/>
        <v>　</v>
      </c>
      <c r="O23" s="26">
        <v>724</v>
      </c>
      <c r="P23" s="24" t="str">
        <f t="shared" si="3"/>
        <v>　</v>
      </c>
      <c r="Q23" s="25">
        <v>13.6</v>
      </c>
      <c r="R23" s="24" t="str">
        <f t="shared" si="4"/>
        <v>　</v>
      </c>
      <c r="S23" s="26">
        <v>276</v>
      </c>
      <c r="T23" s="24" t="str">
        <f t="shared" si="5"/>
        <v>　</v>
      </c>
      <c r="U23" s="30">
        <v>7.8</v>
      </c>
    </row>
    <row r="24" spans="1:21" ht="14.25" customHeight="1">
      <c r="A24" s="18"/>
      <c r="B24" s="9" t="s">
        <v>3</v>
      </c>
      <c r="C24" s="10"/>
      <c r="D24" s="6">
        <v>572</v>
      </c>
      <c r="E24" s="3">
        <v>468</v>
      </c>
      <c r="F24" s="2">
        <v>104</v>
      </c>
      <c r="G24" s="16">
        <v>416</v>
      </c>
      <c r="H24" s="3">
        <v>341</v>
      </c>
      <c r="I24" s="17">
        <v>75</v>
      </c>
      <c r="J24" s="24" t="str">
        <f t="shared" si="0"/>
        <v>　</v>
      </c>
      <c r="K24" s="26">
        <v>156</v>
      </c>
      <c r="L24" s="24" t="str">
        <f t="shared" si="1"/>
        <v>　</v>
      </c>
      <c r="M24" s="27">
        <v>37.5</v>
      </c>
      <c r="N24" s="24" t="str">
        <f t="shared" si="2"/>
        <v>　</v>
      </c>
      <c r="O24" s="26">
        <v>127</v>
      </c>
      <c r="P24" s="24" t="str">
        <f t="shared" si="3"/>
        <v>　</v>
      </c>
      <c r="Q24" s="25">
        <v>37.2</v>
      </c>
      <c r="R24" s="24" t="str">
        <f t="shared" si="4"/>
        <v>　</v>
      </c>
      <c r="S24" s="26">
        <v>29</v>
      </c>
      <c r="T24" s="24" t="str">
        <f t="shared" si="5"/>
        <v>　</v>
      </c>
      <c r="U24" s="30">
        <v>38.7</v>
      </c>
    </row>
    <row r="25" spans="1:21" ht="13.5">
      <c r="A25" s="8"/>
      <c r="B25" s="9" t="s">
        <v>6</v>
      </c>
      <c r="C25" s="11"/>
      <c r="D25" s="2">
        <v>500</v>
      </c>
      <c r="E25" s="6">
        <v>482</v>
      </c>
      <c r="F25" s="2">
        <v>18</v>
      </c>
      <c r="G25" s="2">
        <v>487</v>
      </c>
      <c r="H25" s="6">
        <v>468</v>
      </c>
      <c r="I25" s="6">
        <v>19</v>
      </c>
      <c r="J25" s="24" t="str">
        <f t="shared" si="0"/>
        <v>　</v>
      </c>
      <c r="K25" s="26">
        <v>13</v>
      </c>
      <c r="L25" s="24" t="str">
        <f t="shared" si="1"/>
        <v>　</v>
      </c>
      <c r="M25" s="27">
        <v>2.7</v>
      </c>
      <c r="N25" s="24" t="str">
        <f t="shared" si="2"/>
        <v>　</v>
      </c>
      <c r="O25" s="26">
        <v>14</v>
      </c>
      <c r="P25" s="24" t="str">
        <f t="shared" si="3"/>
        <v>　</v>
      </c>
      <c r="Q25" s="25">
        <v>3</v>
      </c>
      <c r="R25" s="24" t="str">
        <f t="shared" si="4"/>
        <v>△</v>
      </c>
      <c r="S25" s="26">
        <v>-1</v>
      </c>
      <c r="T25" s="24" t="str">
        <f t="shared" si="5"/>
        <v>△</v>
      </c>
      <c r="U25" s="30">
        <v>-5.3</v>
      </c>
    </row>
    <row r="26" spans="1:21" ht="13.5">
      <c r="A26" s="8"/>
      <c r="B26" s="12" t="s">
        <v>7</v>
      </c>
      <c r="C26" s="7"/>
      <c r="D26" s="4">
        <v>1464</v>
      </c>
      <c r="E26" s="2">
        <v>1085</v>
      </c>
      <c r="F26" s="2">
        <v>379</v>
      </c>
      <c r="G26" s="4">
        <v>1434</v>
      </c>
      <c r="H26" s="2">
        <v>1098</v>
      </c>
      <c r="I26" s="2">
        <v>336</v>
      </c>
      <c r="J26" s="24" t="str">
        <f t="shared" si="0"/>
        <v>　</v>
      </c>
      <c r="K26" s="26">
        <v>30</v>
      </c>
      <c r="L26" s="24" t="str">
        <f t="shared" si="1"/>
        <v>　</v>
      </c>
      <c r="M26" s="27">
        <v>2.1</v>
      </c>
      <c r="N26" s="24" t="str">
        <f t="shared" si="2"/>
        <v>△</v>
      </c>
      <c r="O26" s="26">
        <v>-13</v>
      </c>
      <c r="P26" s="24" t="str">
        <f t="shared" si="3"/>
        <v>△</v>
      </c>
      <c r="Q26" s="25">
        <v>-1.2</v>
      </c>
      <c r="R26" s="24" t="str">
        <f t="shared" si="4"/>
        <v>　</v>
      </c>
      <c r="S26" s="26">
        <v>43</v>
      </c>
      <c r="T26" s="24" t="str">
        <f t="shared" si="5"/>
        <v>　</v>
      </c>
      <c r="U26" s="30">
        <v>12.8</v>
      </c>
    </row>
    <row r="27" spans="1:21" ht="13.5">
      <c r="A27" s="8"/>
      <c r="B27" s="12" t="s">
        <v>18</v>
      </c>
      <c r="C27" s="7"/>
      <c r="D27" s="4">
        <v>645</v>
      </c>
      <c r="E27" s="2">
        <v>245</v>
      </c>
      <c r="F27" s="2">
        <v>400</v>
      </c>
      <c r="G27" s="4">
        <v>666</v>
      </c>
      <c r="H27" s="2">
        <v>285</v>
      </c>
      <c r="I27" s="2">
        <v>381</v>
      </c>
      <c r="J27" s="24" t="str">
        <f t="shared" si="0"/>
        <v>△</v>
      </c>
      <c r="K27" s="26">
        <v>-21</v>
      </c>
      <c r="L27" s="24" t="str">
        <f t="shared" si="1"/>
        <v>△</v>
      </c>
      <c r="M27" s="27">
        <v>-3.2</v>
      </c>
      <c r="N27" s="24" t="str">
        <f t="shared" si="2"/>
        <v>△</v>
      </c>
      <c r="O27" s="26">
        <v>-40</v>
      </c>
      <c r="P27" s="24" t="str">
        <f t="shared" si="3"/>
        <v>△</v>
      </c>
      <c r="Q27" s="25">
        <v>-14</v>
      </c>
      <c r="R27" s="24" t="str">
        <f t="shared" si="4"/>
        <v>　</v>
      </c>
      <c r="S27" s="26">
        <v>19</v>
      </c>
      <c r="T27" s="24" t="str">
        <f t="shared" si="5"/>
        <v>　</v>
      </c>
      <c r="U27" s="30">
        <v>5</v>
      </c>
    </row>
    <row r="28" spans="1:21" ht="13.5">
      <c r="A28" s="18"/>
      <c r="B28" s="12"/>
      <c r="C28" s="10"/>
      <c r="D28" s="15"/>
      <c r="E28" s="14"/>
      <c r="F28" s="14"/>
      <c r="G28" s="15"/>
      <c r="H28" s="14"/>
      <c r="I28" s="14"/>
      <c r="J28" s="24" t="str">
        <f t="shared" si="0"/>
        <v>　</v>
      </c>
      <c r="K28" s="26"/>
      <c r="L28" s="24" t="str">
        <f t="shared" si="1"/>
        <v>　</v>
      </c>
      <c r="M28" s="28"/>
      <c r="N28" s="24" t="str">
        <f t="shared" si="2"/>
        <v>　</v>
      </c>
      <c r="O28" s="26"/>
      <c r="P28" s="24" t="str">
        <f t="shared" si="3"/>
        <v>　</v>
      </c>
      <c r="Q28" s="25"/>
      <c r="R28" s="24" t="str">
        <f t="shared" si="4"/>
        <v>　</v>
      </c>
      <c r="S28" s="26"/>
      <c r="T28" s="24" t="str">
        <f t="shared" si="5"/>
        <v>　</v>
      </c>
      <c r="U28" s="30"/>
    </row>
    <row r="29" spans="1:21" ht="13.5" customHeight="1">
      <c r="A29" s="50" t="s">
        <v>21</v>
      </c>
      <c r="B29" s="51"/>
      <c r="C29" s="52"/>
      <c r="D29" s="4">
        <v>25665</v>
      </c>
      <c r="E29" s="2">
        <v>13696</v>
      </c>
      <c r="F29" s="2">
        <v>11969</v>
      </c>
      <c r="G29" s="4">
        <v>25448</v>
      </c>
      <c r="H29" s="2">
        <v>13324</v>
      </c>
      <c r="I29" s="2">
        <v>12124</v>
      </c>
      <c r="J29" s="24" t="str">
        <f t="shared" si="0"/>
        <v>　</v>
      </c>
      <c r="K29" s="26">
        <v>217</v>
      </c>
      <c r="L29" s="24" t="str">
        <f t="shared" si="1"/>
        <v>　</v>
      </c>
      <c r="M29" s="27">
        <v>0.9</v>
      </c>
      <c r="N29" s="24" t="str">
        <f t="shared" si="2"/>
        <v>　</v>
      </c>
      <c r="O29" s="26">
        <v>372</v>
      </c>
      <c r="P29" s="24" t="str">
        <f t="shared" si="3"/>
        <v>　</v>
      </c>
      <c r="Q29" s="25">
        <v>2.8</v>
      </c>
      <c r="R29" s="24" t="str">
        <f t="shared" si="4"/>
        <v>△</v>
      </c>
      <c r="S29" s="26">
        <v>-155</v>
      </c>
      <c r="T29" s="24" t="str">
        <f t="shared" si="5"/>
        <v>△</v>
      </c>
      <c r="U29" s="30">
        <v>-1.3</v>
      </c>
    </row>
    <row r="30" spans="1:21" ht="14.25" customHeight="1">
      <c r="A30" s="18"/>
      <c r="B30" s="9" t="s">
        <v>5</v>
      </c>
      <c r="C30" s="10"/>
      <c r="D30" s="6">
        <v>17650</v>
      </c>
      <c r="E30" s="3">
        <v>9934</v>
      </c>
      <c r="F30" s="2">
        <v>7716</v>
      </c>
      <c r="G30" s="2">
        <v>17070</v>
      </c>
      <c r="H30" s="3">
        <v>9605</v>
      </c>
      <c r="I30" s="3">
        <v>7465</v>
      </c>
      <c r="J30" s="24" t="str">
        <f t="shared" si="0"/>
        <v>　</v>
      </c>
      <c r="K30" s="26">
        <v>580</v>
      </c>
      <c r="L30" s="24" t="str">
        <f t="shared" si="1"/>
        <v>　</v>
      </c>
      <c r="M30" s="27">
        <v>3.4</v>
      </c>
      <c r="N30" s="24" t="str">
        <f t="shared" si="2"/>
        <v>　</v>
      </c>
      <c r="O30" s="26">
        <v>329</v>
      </c>
      <c r="P30" s="24" t="str">
        <f t="shared" si="3"/>
        <v>　</v>
      </c>
      <c r="Q30" s="25">
        <v>3.4</v>
      </c>
      <c r="R30" s="24" t="str">
        <f t="shared" si="4"/>
        <v>　</v>
      </c>
      <c r="S30" s="26">
        <v>251</v>
      </c>
      <c r="T30" s="24" t="str">
        <f t="shared" si="5"/>
        <v>　</v>
      </c>
      <c r="U30" s="30">
        <v>3.4</v>
      </c>
    </row>
    <row r="31" spans="1:21" ht="14.25" customHeight="1">
      <c r="A31" s="18"/>
      <c r="B31" s="9" t="s">
        <v>3</v>
      </c>
      <c r="C31" s="10"/>
      <c r="D31" s="6">
        <v>1155</v>
      </c>
      <c r="E31" s="3">
        <v>856</v>
      </c>
      <c r="F31" s="2">
        <v>299</v>
      </c>
      <c r="G31" s="16">
        <v>830</v>
      </c>
      <c r="H31" s="3">
        <v>636</v>
      </c>
      <c r="I31" s="17">
        <v>194</v>
      </c>
      <c r="J31" s="24" t="str">
        <f t="shared" si="0"/>
        <v>　</v>
      </c>
      <c r="K31" s="26">
        <v>325</v>
      </c>
      <c r="L31" s="24" t="str">
        <f t="shared" si="1"/>
        <v>　</v>
      </c>
      <c r="M31" s="27">
        <v>39.2</v>
      </c>
      <c r="N31" s="24" t="str">
        <f t="shared" si="2"/>
        <v>　</v>
      </c>
      <c r="O31" s="26">
        <v>220</v>
      </c>
      <c r="P31" s="24" t="str">
        <f t="shared" si="3"/>
        <v>　</v>
      </c>
      <c r="Q31" s="25">
        <v>34.6</v>
      </c>
      <c r="R31" s="24" t="str">
        <f t="shared" si="4"/>
        <v>　</v>
      </c>
      <c r="S31" s="26">
        <v>105</v>
      </c>
      <c r="T31" s="24" t="str">
        <f t="shared" si="5"/>
        <v>　</v>
      </c>
      <c r="U31" s="30">
        <v>54.1</v>
      </c>
    </row>
    <row r="32" spans="1:21" ht="13.5">
      <c r="A32" s="8"/>
      <c r="B32" s="9" t="s">
        <v>6</v>
      </c>
      <c r="C32" s="11"/>
      <c r="D32" s="2">
        <v>969</v>
      </c>
      <c r="E32" s="6">
        <v>690</v>
      </c>
      <c r="F32" s="2">
        <v>279</v>
      </c>
      <c r="G32" s="2">
        <v>1070</v>
      </c>
      <c r="H32" s="6">
        <v>724</v>
      </c>
      <c r="I32" s="6">
        <v>346</v>
      </c>
      <c r="J32" s="24" t="str">
        <f t="shared" si="0"/>
        <v>△</v>
      </c>
      <c r="K32" s="26">
        <v>-101</v>
      </c>
      <c r="L32" s="24" t="str">
        <f t="shared" si="1"/>
        <v>△</v>
      </c>
      <c r="M32" s="27">
        <v>-9.4</v>
      </c>
      <c r="N32" s="24" t="str">
        <f t="shared" si="2"/>
        <v>△</v>
      </c>
      <c r="O32" s="26">
        <v>-34</v>
      </c>
      <c r="P32" s="24" t="str">
        <f t="shared" si="3"/>
        <v>△</v>
      </c>
      <c r="Q32" s="25">
        <v>-4.7</v>
      </c>
      <c r="R32" s="24" t="str">
        <f t="shared" si="4"/>
        <v>△</v>
      </c>
      <c r="S32" s="26">
        <v>-67</v>
      </c>
      <c r="T32" s="24" t="str">
        <f t="shared" si="5"/>
        <v>△</v>
      </c>
      <c r="U32" s="30">
        <v>-19.4</v>
      </c>
    </row>
    <row r="33" spans="1:21" ht="13.5">
      <c r="A33" s="8"/>
      <c r="B33" s="12" t="s">
        <v>7</v>
      </c>
      <c r="C33" s="7"/>
      <c r="D33" s="4">
        <v>3510</v>
      </c>
      <c r="E33" s="2">
        <v>1766</v>
      </c>
      <c r="F33" s="2">
        <v>1744</v>
      </c>
      <c r="G33" s="4">
        <v>3779</v>
      </c>
      <c r="H33" s="2">
        <v>1791</v>
      </c>
      <c r="I33" s="2">
        <v>1988</v>
      </c>
      <c r="J33" s="24" t="str">
        <f t="shared" si="0"/>
        <v>△</v>
      </c>
      <c r="K33" s="26">
        <v>-269</v>
      </c>
      <c r="L33" s="24" t="str">
        <f t="shared" si="1"/>
        <v>△</v>
      </c>
      <c r="M33" s="27">
        <v>-7.1</v>
      </c>
      <c r="N33" s="24" t="str">
        <f t="shared" si="2"/>
        <v>△</v>
      </c>
      <c r="O33" s="26">
        <f>-25</f>
        <v>-25</v>
      </c>
      <c r="P33" s="24" t="str">
        <f t="shared" si="3"/>
        <v>△</v>
      </c>
      <c r="Q33" s="25">
        <v>-1.4</v>
      </c>
      <c r="R33" s="24" t="str">
        <f t="shared" si="4"/>
        <v>△</v>
      </c>
      <c r="S33" s="26">
        <v>-244</v>
      </c>
      <c r="T33" s="24" t="str">
        <f t="shared" si="5"/>
        <v>△</v>
      </c>
      <c r="U33" s="30">
        <v>-12.3</v>
      </c>
    </row>
    <row r="34" spans="1:21" ht="13.5">
      <c r="A34" s="8"/>
      <c r="B34" s="12" t="s">
        <v>18</v>
      </c>
      <c r="C34" s="7"/>
      <c r="D34" s="4">
        <v>2381</v>
      </c>
      <c r="E34" s="2">
        <v>450</v>
      </c>
      <c r="F34" s="2">
        <v>1931</v>
      </c>
      <c r="G34" s="4">
        <v>2699</v>
      </c>
      <c r="H34" s="2">
        <v>568</v>
      </c>
      <c r="I34" s="2">
        <v>2131</v>
      </c>
      <c r="J34" s="24" t="str">
        <f t="shared" si="0"/>
        <v>△</v>
      </c>
      <c r="K34" s="26">
        <v>-318</v>
      </c>
      <c r="L34" s="24" t="str">
        <f t="shared" si="1"/>
        <v>△</v>
      </c>
      <c r="M34" s="27">
        <v>-11.8</v>
      </c>
      <c r="N34" s="24" t="str">
        <f t="shared" si="2"/>
        <v>△</v>
      </c>
      <c r="O34" s="26">
        <v>-118</v>
      </c>
      <c r="P34" s="24" t="str">
        <f t="shared" si="3"/>
        <v>△</v>
      </c>
      <c r="Q34" s="25">
        <v>-20.8</v>
      </c>
      <c r="R34" s="24" t="str">
        <f t="shared" si="4"/>
        <v>△</v>
      </c>
      <c r="S34" s="26">
        <v>-200</v>
      </c>
      <c r="T34" s="24" t="str">
        <f t="shared" si="5"/>
        <v>△</v>
      </c>
      <c r="U34" s="30">
        <v>-9.4</v>
      </c>
    </row>
    <row r="35" spans="1:21" ht="8.25" customHeight="1" thickBot="1">
      <c r="A35" s="31"/>
      <c r="B35" s="32"/>
      <c r="C35" s="33"/>
      <c r="D35" s="34"/>
      <c r="E35" s="35"/>
      <c r="F35" s="35"/>
      <c r="G35" s="34"/>
      <c r="H35" s="35"/>
      <c r="I35" s="35"/>
      <c r="J35" s="36" t="str">
        <f t="shared" si="0"/>
        <v>　</v>
      </c>
      <c r="K35" s="37"/>
      <c r="L35" s="36" t="str">
        <f t="shared" si="1"/>
        <v>　</v>
      </c>
      <c r="M35" s="38"/>
      <c r="N35" s="36" t="str">
        <f t="shared" si="2"/>
        <v>　</v>
      </c>
      <c r="O35" s="39"/>
      <c r="P35" s="36" t="str">
        <f t="shared" si="3"/>
        <v>　</v>
      </c>
      <c r="Q35" s="40"/>
      <c r="R35" s="36" t="str">
        <f t="shared" si="4"/>
        <v>　</v>
      </c>
      <c r="S35" s="37"/>
      <c r="T35" s="36" t="str">
        <f t="shared" si="5"/>
        <v>　</v>
      </c>
      <c r="U35" s="41"/>
    </row>
    <row r="36" ht="13.5">
      <c r="J36" s="1"/>
    </row>
    <row r="37" spans="2:10" ht="13.5">
      <c r="B37" s="43" t="s">
        <v>22</v>
      </c>
      <c r="C37" s="43"/>
      <c r="D37" s="43"/>
      <c r="E37" s="43"/>
      <c r="J37" s="1"/>
    </row>
    <row r="38" ht="13.5">
      <c r="J38" s="1"/>
    </row>
    <row r="39" ht="13.5">
      <c r="J39" s="1"/>
    </row>
    <row r="40" ht="13.5">
      <c r="J40" s="1"/>
    </row>
    <row r="41" ht="13.5">
      <c r="J41" s="1"/>
    </row>
    <row r="42" ht="13.5">
      <c r="J42" s="1"/>
    </row>
    <row r="43" ht="13.5">
      <c r="J43" s="1"/>
    </row>
    <row r="44" ht="13.5">
      <c r="J44" s="1"/>
    </row>
    <row r="45" ht="13.5">
      <c r="J45" s="1"/>
    </row>
    <row r="46" ht="13.5">
      <c r="J46" s="1"/>
    </row>
    <row r="47" ht="13.5">
      <c r="J47" s="1"/>
    </row>
    <row r="48" ht="13.5">
      <c r="J48" s="1"/>
    </row>
    <row r="49" ht="13.5">
      <c r="J49" s="1"/>
    </row>
    <row r="50" ht="13.5">
      <c r="J50" s="1"/>
    </row>
    <row r="51" ht="13.5">
      <c r="J51" s="1"/>
    </row>
    <row r="52" ht="13.5">
      <c r="J52" s="1"/>
    </row>
    <row r="53" ht="13.5">
      <c r="J53" s="1"/>
    </row>
    <row r="54" ht="13.5">
      <c r="J54" s="1"/>
    </row>
    <row r="55" ht="13.5">
      <c r="J55" s="1"/>
    </row>
    <row r="56" ht="13.5">
      <c r="J56" s="1"/>
    </row>
    <row r="57" ht="13.5">
      <c r="J57" s="1"/>
    </row>
    <row r="58" ht="13.5">
      <c r="J58" s="1"/>
    </row>
    <row r="59" ht="13.5">
      <c r="J59" s="1"/>
    </row>
    <row r="60" ht="13.5">
      <c r="J60" s="1"/>
    </row>
    <row r="61" ht="13.5">
      <c r="J61" s="1"/>
    </row>
    <row r="62" ht="13.5">
      <c r="J62" s="1"/>
    </row>
    <row r="63" ht="13.5">
      <c r="J63" s="1"/>
    </row>
    <row r="64" ht="13.5">
      <c r="J64" s="1"/>
    </row>
    <row r="65" ht="13.5">
      <c r="J65" s="1"/>
    </row>
    <row r="66" ht="13.5">
      <c r="J66" s="1"/>
    </row>
    <row r="67" ht="13.5">
      <c r="J67" s="1"/>
    </row>
    <row r="68" ht="13.5">
      <c r="J68" s="1"/>
    </row>
    <row r="69" ht="13.5">
      <c r="J69" s="1"/>
    </row>
  </sheetData>
  <mergeCells count="19">
    <mergeCell ref="J6:K6"/>
    <mergeCell ref="L6:M6"/>
    <mergeCell ref="N6:O6"/>
    <mergeCell ref="P6:Q6"/>
    <mergeCell ref="T6:U6"/>
    <mergeCell ref="R6:S6"/>
    <mergeCell ref="J4:U4"/>
    <mergeCell ref="A22:C22"/>
    <mergeCell ref="D4:F5"/>
    <mergeCell ref="A4:C6"/>
    <mergeCell ref="A8:C8"/>
    <mergeCell ref="J5:M5"/>
    <mergeCell ref="N5:Q5"/>
    <mergeCell ref="R5:U5"/>
    <mergeCell ref="B37:E37"/>
    <mergeCell ref="G4:I5"/>
    <mergeCell ref="A29:C29"/>
    <mergeCell ref="A15:C15"/>
    <mergeCell ref="A3:F3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2000-02-23T06:51:10Z</cp:lastPrinted>
  <dcterms:created xsi:type="dcterms:W3CDTF">2000-02-21T05:12:21Z</dcterms:created>
  <dcterms:modified xsi:type="dcterms:W3CDTF">2000-02-26T00:01:24Z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