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16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<sst xmlns="http://schemas.openxmlformats.org/spreadsheetml/2006/main" count="68" uniqueCount="56">
  <si>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※</t>
  </si>
  <si>
    <t>産業分類</t>
  </si>
  <si>
    <r>
      <t>対前年増加率</t>
    </r>
    <r>
      <rPr>
        <sz val="9"/>
        <rFont val="ＭＳ Ｐゴシック"/>
        <family val="3"/>
      </rPr>
      <t>（％）</t>
    </r>
  </si>
  <si>
    <t>総数</t>
  </si>
  <si>
    <t>食料</t>
  </si>
  <si>
    <t>１８</t>
  </si>
  <si>
    <t>１９</t>
  </si>
  <si>
    <t>１２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</si>
  <si>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</si>
  <si>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</si>
  <si>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</si>
  <si>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</si>
  <si>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</si>
  <si>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</si>
  <si>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</si>
  <si>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</si>
  <si>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</si>
  <si>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</si>
  <si>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</si>
  <si>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</si>
  <si>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</si>
  <si>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</si>
  <si>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</si>
  <si>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</si>
  <si>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</si>
  <si>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</si>
  <si>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</si>
  <si>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</si>
  <si>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</si>
  <si>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</si>
  <si>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２７</t>
  </si>
  <si>
    <t>非鉄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</si>
  <si>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</si>
  <si>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</si>
  <si>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</si>
  <si>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</si>
  <si>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</si>
  <si>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</si>
  <si>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</si>
  <si>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</si>
  <si>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</si>
  <si>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</si>
  <si>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</si>
  <si>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</si>
  <si>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</si>
  <si>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</si>
  <si>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x</t>
  </si>
  <si>
    <t>平成４年鶴岡市工業統計</t>
  </si>
  <si>
    <t>―平成３年・４年―</t>
  </si>
  <si>
    <t>平成３年</t>
  </si>
  <si>
    <t>平成４年</t>
  </si>
  <si>
    <t>x</t>
  </si>
  <si>
    <t>※</t>
  </si>
  <si>
    <t>付表４　産業中分類別製造品出荷額等（全事業所）</t>
  </si>
  <si>
    <r>
      <t>実数</t>
    </r>
    <r>
      <rPr>
        <sz val="9"/>
        <rFont val="ＭＳ Ｐゴシック"/>
        <family val="3"/>
      </rPr>
      <t>（万円）</t>
    </r>
  </si>
  <si>
    <r>
      <t>構成比</t>
    </r>
    <r>
      <rPr>
        <sz val="9"/>
        <rFont val="ＭＳ Ｐゴシック"/>
        <family val="3"/>
      </rPr>
      <t>（％）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</si>
</sst>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0" fontId="0" fillId="0" borderId="7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Font="1" applyBorder="1" applyAlignment="1">
      <alignment horizontal="right"/>
    </xf>
    <xf numFmtId="181" fontId="0" fillId="0" borderId="3" xfId="0" applyNumberFormat="1" applyBorder="1" applyAlignment="1">
      <alignment/>
    </xf>
    <xf numFmtId="0" fontId="0" fillId="0" borderId="0" xfId="0" applyAlignment="1">
      <alignment/>
    </xf>
    <xf numFmtId="181" fontId="0" fillId="0" borderId="4" xfId="0" applyNumberFormat="1" applyBorder="1" applyAlignment="1">
      <alignment horizontal="right"/>
    </xf>
    <xf numFmtId="0" fontId="0" fillId="0" borderId="3" xfId="0" applyBorder="1" applyAlignment="1">
      <alignment horizontal="distributed" vertical="center"/>
    </xf>
    <xf numFmtId="181" fontId="0" fillId="0" borderId="0" xfId="0" applyNumberFormat="1" applyFont="1" applyBorder="1" applyAlignment="1">
      <alignment/>
    </xf>
    <xf numFmtId="0" fontId="0" fillId="0" borderId="8" xfId="0" applyBorder="1" applyAlignment="1">
      <alignment horizontal="distributed" vertical="center"/>
    </xf>
    <xf numFmtId="180" fontId="0" fillId="0" borderId="8" xfId="0" applyNumberFormat="1" applyBorder="1" applyAlignment="1">
      <alignment horizontal="right"/>
    </xf>
    <xf numFmtId="181" fontId="0" fillId="0" borderId="6" xfId="0" applyNumberFormat="1" applyFont="1" applyBorder="1" applyAlignment="1">
      <alignment/>
    </xf>
    <xf numFmtId="181" fontId="0" fillId="0" borderId="6" xfId="0" applyNumberFormat="1" applyBorder="1" applyAlignment="1">
      <alignment/>
    </xf>
    <xf numFmtId="183" fontId="0" fillId="0" borderId="5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0" fontId="0" fillId="0" borderId="6" xfId="0" applyBorder="1" applyAlignment="1">
      <alignment/>
    </xf>
    <xf numFmtId="180" fontId="0" fillId="0" borderId="3" xfId="0" applyNumberFormat="1" applyBorder="1" applyAlignment="1">
      <alignment horizontal="left"/>
    </xf>
    <xf numFmtId="181" fontId="0" fillId="0" borderId="3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5" xfId="0" applyBorder="1" applyAlignment="1">
      <alignment horizontal="distributed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5" xfId="0" applyNumberForma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49" fontId="0" fillId="0" borderId="21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1.50390625" style="1" customWidth="1"/>
    <col min="3" max="3" width="4.625" style="1" customWidth="1"/>
    <col min="4" max="4" width="10.25390625" style="2" bestFit="1" customWidth="1"/>
    <col min="5" max="5" width="4.625" style="2" customWidth="1"/>
    <col min="6" max="6" width="10.25390625" style="2" bestFit="1" customWidth="1"/>
    <col min="7" max="7" width="4.125" style="2" customWidth="1"/>
    <col min="8" max="8" width="5.50390625" style="3" bestFit="1" customWidth="1"/>
    <col min="9" max="9" width="4.125" style="3" customWidth="1"/>
    <col min="10" max="10" width="5.50390625" style="3" bestFit="1" customWidth="1"/>
    <col min="11" max="11" width="5.125" style="3" customWidth="1"/>
    <col min="12" max="12" width="4.875" style="3" bestFit="1" customWidth="1"/>
    <col min="13" max="13" width="5.125" style="3" customWidth="1"/>
    <col min="14" max="14" width="5.50390625" style="3" bestFit="1" customWidth="1"/>
  </cols>
  <sheetData>
    <row r="1" spans="1:6" ht="13.5">
      <c r="A1" s="45" t="s">
        <v>47</v>
      </c>
      <c r="B1" s="45"/>
      <c r="C1" s="45"/>
      <c r="D1" s="45"/>
      <c r="E1" s="31"/>
      <c r="F1" s="31"/>
    </row>
    <row r="2" spans="1:6" ht="11.25" customHeight="1">
      <c r="A2" s="31"/>
      <c r="B2" s="31"/>
      <c r="C2" s="31"/>
      <c r="D2" s="31"/>
      <c r="E2" s="31"/>
      <c r="F2" s="31"/>
    </row>
    <row r="3" spans="1:14" ht="18.75" customHeight="1" thickBot="1">
      <c r="A3" s="65" t="s">
        <v>53</v>
      </c>
      <c r="B3" s="65"/>
      <c r="C3" s="65"/>
      <c r="D3" s="65"/>
      <c r="E3" s="65"/>
      <c r="F3" s="65"/>
      <c r="G3" s="65"/>
      <c r="H3" s="41"/>
      <c r="I3" s="41"/>
      <c r="J3" s="41"/>
      <c r="K3" s="52" t="s">
        <v>48</v>
      </c>
      <c r="L3" s="52"/>
      <c r="M3" s="52"/>
      <c r="N3" s="52"/>
    </row>
    <row r="4" spans="1:14" ht="19.5" customHeight="1">
      <c r="A4" s="59" t="s">
        <v>1</v>
      </c>
      <c r="B4" s="60"/>
      <c r="C4" s="49" t="s">
        <v>54</v>
      </c>
      <c r="D4" s="50"/>
      <c r="E4" s="50"/>
      <c r="F4" s="51"/>
      <c r="G4" s="49" t="s">
        <v>55</v>
      </c>
      <c r="H4" s="50"/>
      <c r="I4" s="50"/>
      <c r="J4" s="51"/>
      <c r="K4" s="46" t="s">
        <v>2</v>
      </c>
      <c r="L4" s="47"/>
      <c r="M4" s="47"/>
      <c r="N4" s="48"/>
    </row>
    <row r="5" spans="1:14" ht="21" customHeight="1">
      <c r="A5" s="61"/>
      <c r="B5" s="62"/>
      <c r="C5" s="63" t="s">
        <v>49</v>
      </c>
      <c r="D5" s="66"/>
      <c r="E5" s="63" t="s">
        <v>50</v>
      </c>
      <c r="F5" s="66"/>
      <c r="G5" s="63" t="s">
        <v>49</v>
      </c>
      <c r="H5" s="66"/>
      <c r="I5" s="63" t="s">
        <v>50</v>
      </c>
      <c r="J5" s="66"/>
      <c r="K5" s="63" t="s">
        <v>49</v>
      </c>
      <c r="L5" s="66"/>
      <c r="M5" s="63" t="s">
        <v>50</v>
      </c>
      <c r="N5" s="64"/>
    </row>
    <row r="6" spans="1:14" s="4" customFormat="1" ht="13.5">
      <c r="A6" s="57" t="s">
        <v>3</v>
      </c>
      <c r="B6" s="58"/>
      <c r="C6" s="17"/>
      <c r="D6" s="18">
        <v>18003799</v>
      </c>
      <c r="E6" s="17"/>
      <c r="F6" s="18">
        <v>16674485</v>
      </c>
      <c r="G6" s="19"/>
      <c r="H6" s="29">
        <v>100</v>
      </c>
      <c r="I6" s="19"/>
      <c r="J6" s="20">
        <v>100</v>
      </c>
      <c r="K6" s="43">
        <f>IF(L6&lt;0," △","")</f>
      </c>
      <c r="L6" s="21">
        <v>7.9</v>
      </c>
      <c r="M6" s="29" t="str">
        <f>IF(N6&lt;0," △","")</f>
        <v> △</v>
      </c>
      <c r="N6" s="22">
        <v>-7.4</v>
      </c>
    </row>
    <row r="7" spans="1:14" ht="13.5">
      <c r="A7" s="6"/>
      <c r="B7" s="5"/>
      <c r="C7" s="12"/>
      <c r="D7" s="10"/>
      <c r="E7" s="12"/>
      <c r="F7" s="10"/>
      <c r="G7" s="7"/>
      <c r="H7" s="15"/>
      <c r="I7" s="7"/>
      <c r="J7" s="13"/>
      <c r="K7" s="7">
        <f>IF(L7&lt;0," △","")</f>
      </c>
      <c r="L7" s="8"/>
      <c r="M7" s="15">
        <f>IF(N7&lt;0," △","")</f>
      </c>
      <c r="N7" s="9"/>
    </row>
    <row r="8" spans="1:14" ht="13.5">
      <c r="A8" s="6" t="s">
        <v>7</v>
      </c>
      <c r="B8" s="5" t="s">
        <v>4</v>
      </c>
      <c r="C8" s="12"/>
      <c r="D8" s="10">
        <v>963136</v>
      </c>
      <c r="E8" s="12"/>
      <c r="F8" s="10">
        <v>1058654</v>
      </c>
      <c r="G8" s="7"/>
      <c r="H8" s="15">
        <v>5.3</v>
      </c>
      <c r="I8" s="7"/>
      <c r="J8" s="13">
        <v>6.3</v>
      </c>
      <c r="K8" s="15">
        <f>IF(L8&lt;0," △","")</f>
      </c>
      <c r="L8" s="8">
        <v>15.5</v>
      </c>
      <c r="M8" s="15">
        <f>IF(N8&lt;0," △","")</f>
      </c>
      <c r="N8" s="9">
        <v>9.9</v>
      </c>
    </row>
    <row r="9" spans="1:14" ht="13.5">
      <c r="A9" s="6" t="s">
        <v>8</v>
      </c>
      <c r="B9" s="5" t="s">
        <v>9</v>
      </c>
      <c r="C9" s="12"/>
      <c r="D9" s="10">
        <v>202145</v>
      </c>
      <c r="E9" s="12"/>
      <c r="F9" s="10">
        <v>211537</v>
      </c>
      <c r="G9" s="7"/>
      <c r="H9" s="15">
        <v>1.1</v>
      </c>
      <c r="I9" s="7"/>
      <c r="J9" s="13">
        <v>1.3</v>
      </c>
      <c r="K9" s="15">
        <f aca="true" t="shared" si="0" ref="K9:K21">IF(L9&lt;0," △","")</f>
      </c>
      <c r="L9" s="8">
        <v>8.1</v>
      </c>
      <c r="M9" s="15">
        <f aca="true" t="shared" si="1" ref="M9:M22">IF(N9&lt;0," △","")</f>
      </c>
      <c r="N9" s="9">
        <v>4.6</v>
      </c>
    </row>
    <row r="10" spans="1:14" ht="13.5">
      <c r="A10" s="6" t="s">
        <v>10</v>
      </c>
      <c r="B10" s="5" t="s">
        <v>11</v>
      </c>
      <c r="C10" s="12"/>
      <c r="D10" s="10">
        <v>457395</v>
      </c>
      <c r="E10" s="12"/>
      <c r="F10" s="10">
        <v>504828</v>
      </c>
      <c r="G10" s="7"/>
      <c r="H10" s="15">
        <v>2.5</v>
      </c>
      <c r="I10" s="7"/>
      <c r="J10" s="13">
        <v>3</v>
      </c>
      <c r="K10" s="15" t="str">
        <f t="shared" si="0"/>
        <v> △</v>
      </c>
      <c r="L10" s="8">
        <v>-9.7</v>
      </c>
      <c r="M10" s="15">
        <f t="shared" si="1"/>
      </c>
      <c r="N10" s="9">
        <v>10.4</v>
      </c>
    </row>
    <row r="11" spans="1:14" ht="13.5">
      <c r="A11" s="6" t="s">
        <v>12</v>
      </c>
      <c r="B11" s="5" t="s">
        <v>13</v>
      </c>
      <c r="C11" s="12"/>
      <c r="D11" s="10">
        <v>897953</v>
      </c>
      <c r="E11" s="12"/>
      <c r="F11" s="10">
        <v>911285</v>
      </c>
      <c r="G11" s="7"/>
      <c r="H11" s="15">
        <v>5</v>
      </c>
      <c r="I11" s="7"/>
      <c r="J11" s="13">
        <v>5.5</v>
      </c>
      <c r="K11" s="15">
        <f t="shared" si="0"/>
      </c>
      <c r="L11" s="8">
        <v>18.2</v>
      </c>
      <c r="M11" s="15">
        <f t="shared" si="1"/>
      </c>
      <c r="N11" s="9">
        <v>1.5</v>
      </c>
    </row>
    <row r="12" spans="1:14" ht="13.5">
      <c r="A12" s="6" t="s">
        <v>14</v>
      </c>
      <c r="B12" s="5" t="s">
        <v>15</v>
      </c>
      <c r="C12" s="12"/>
      <c r="D12" s="10">
        <v>183050</v>
      </c>
      <c r="E12" s="12"/>
      <c r="F12" s="10">
        <v>182097</v>
      </c>
      <c r="G12" s="7"/>
      <c r="H12" s="15">
        <v>1</v>
      </c>
      <c r="I12" s="7"/>
      <c r="J12" s="13">
        <v>1.1</v>
      </c>
      <c r="K12" s="15">
        <f t="shared" si="0"/>
      </c>
      <c r="L12" s="8">
        <v>3.6</v>
      </c>
      <c r="M12" s="15" t="str">
        <f t="shared" si="1"/>
        <v> △</v>
      </c>
      <c r="N12" s="9">
        <v>-0.5</v>
      </c>
    </row>
    <row r="13" spans="1:14" ht="13.5">
      <c r="A13" s="6"/>
      <c r="B13" s="5"/>
      <c r="C13" s="12"/>
      <c r="D13" s="10"/>
      <c r="E13" s="12"/>
      <c r="F13" s="10"/>
      <c r="G13" s="7"/>
      <c r="H13" s="15"/>
      <c r="I13" s="7"/>
      <c r="J13" s="13"/>
      <c r="K13" s="15">
        <f t="shared" si="0"/>
      </c>
      <c r="L13" s="8"/>
      <c r="M13" s="15">
        <f t="shared" si="1"/>
      </c>
      <c r="N13" s="9"/>
    </row>
    <row r="14" spans="1:14" ht="13.5">
      <c r="A14" s="6" t="s">
        <v>16</v>
      </c>
      <c r="B14" s="5" t="s">
        <v>17</v>
      </c>
      <c r="C14" s="12"/>
      <c r="D14" s="10">
        <v>98428</v>
      </c>
      <c r="E14" s="12"/>
      <c r="F14" s="10">
        <v>100968</v>
      </c>
      <c r="G14" s="7"/>
      <c r="H14" s="15">
        <v>0.5</v>
      </c>
      <c r="I14" s="7"/>
      <c r="J14" s="13">
        <v>0.6</v>
      </c>
      <c r="K14" s="15">
        <f t="shared" si="0"/>
      </c>
      <c r="L14" s="8">
        <v>3</v>
      </c>
      <c r="M14" s="15">
        <f t="shared" si="1"/>
      </c>
      <c r="N14" s="9">
        <v>2.6</v>
      </c>
    </row>
    <row r="15" spans="1:14" ht="13.5">
      <c r="A15" s="6" t="s">
        <v>5</v>
      </c>
      <c r="B15" s="5" t="s">
        <v>18</v>
      </c>
      <c r="C15" s="12"/>
      <c r="D15" s="10">
        <v>52716</v>
      </c>
      <c r="E15" s="12"/>
      <c r="F15" s="10">
        <v>55632</v>
      </c>
      <c r="G15" s="7"/>
      <c r="H15" s="15">
        <v>0.3</v>
      </c>
      <c r="I15" s="7"/>
      <c r="J15" s="13">
        <v>0.3</v>
      </c>
      <c r="K15" s="15">
        <f t="shared" si="0"/>
      </c>
      <c r="L15" s="8">
        <v>16.4</v>
      </c>
      <c r="M15" s="15">
        <f t="shared" si="1"/>
      </c>
      <c r="N15" s="9">
        <v>5.5</v>
      </c>
    </row>
    <row r="16" spans="1:14" ht="13.5">
      <c r="A16" s="6" t="s">
        <v>6</v>
      </c>
      <c r="B16" s="5" t="s">
        <v>19</v>
      </c>
      <c r="C16" s="12"/>
      <c r="D16" s="10">
        <v>346861</v>
      </c>
      <c r="E16" s="12"/>
      <c r="F16" s="10">
        <v>356935</v>
      </c>
      <c r="G16" s="7"/>
      <c r="H16" s="15">
        <v>1.9</v>
      </c>
      <c r="I16" s="7"/>
      <c r="J16" s="13">
        <v>2.1</v>
      </c>
      <c r="K16" s="15">
        <f t="shared" si="0"/>
      </c>
      <c r="L16" s="8">
        <v>4.6</v>
      </c>
      <c r="M16" s="15">
        <f t="shared" si="1"/>
      </c>
      <c r="N16" s="9">
        <v>2.9</v>
      </c>
    </row>
    <row r="17" spans="1:14" ht="13.5">
      <c r="A17" s="6" t="s">
        <v>20</v>
      </c>
      <c r="B17" s="5" t="s">
        <v>21</v>
      </c>
      <c r="C17" s="12"/>
      <c r="D17" s="10">
        <v>692046</v>
      </c>
      <c r="E17" s="12"/>
      <c r="F17" s="10">
        <v>637146</v>
      </c>
      <c r="G17" s="7"/>
      <c r="H17" s="15">
        <v>3.8</v>
      </c>
      <c r="I17" s="7"/>
      <c r="J17" s="13">
        <v>3.8</v>
      </c>
      <c r="K17" s="15">
        <f t="shared" si="0"/>
      </c>
      <c r="L17" s="8">
        <v>11.5</v>
      </c>
      <c r="M17" s="15" t="str">
        <f t="shared" si="1"/>
        <v> △</v>
      </c>
      <c r="N17" s="9">
        <v>-7.9</v>
      </c>
    </row>
    <row r="18" spans="1:14" ht="13.5">
      <c r="A18" s="6" t="s">
        <v>22</v>
      </c>
      <c r="B18" s="5" t="s">
        <v>23</v>
      </c>
      <c r="D18" s="10">
        <v>166249</v>
      </c>
      <c r="E18" s="12"/>
      <c r="F18" s="10">
        <v>290588</v>
      </c>
      <c r="G18" s="7"/>
      <c r="H18" s="15">
        <v>0.9</v>
      </c>
      <c r="I18" s="7"/>
      <c r="J18" s="13">
        <v>1.7</v>
      </c>
      <c r="K18" s="15">
        <f t="shared" si="0"/>
      </c>
      <c r="L18" s="8">
        <v>65.3</v>
      </c>
      <c r="M18" s="15"/>
      <c r="N18" s="9">
        <v>74.8</v>
      </c>
    </row>
    <row r="19" spans="1:14" ht="13.5">
      <c r="A19" s="6"/>
      <c r="B19" s="5"/>
      <c r="C19" s="12"/>
      <c r="D19" s="10"/>
      <c r="E19" s="12"/>
      <c r="F19" s="10"/>
      <c r="G19" s="7"/>
      <c r="H19" s="15"/>
      <c r="I19" s="7"/>
      <c r="J19" s="13"/>
      <c r="K19" s="15">
        <f t="shared" si="0"/>
      </c>
      <c r="L19" s="8"/>
      <c r="M19" s="15"/>
      <c r="N19" s="9"/>
    </row>
    <row r="20" spans="1:14" ht="13.5">
      <c r="A20" s="6" t="s">
        <v>24</v>
      </c>
      <c r="B20" s="5" t="s">
        <v>25</v>
      </c>
      <c r="C20" s="12"/>
      <c r="D20" s="10">
        <v>18753</v>
      </c>
      <c r="E20" s="12"/>
      <c r="F20" s="10">
        <v>14664</v>
      </c>
      <c r="G20" s="7"/>
      <c r="H20" s="15">
        <v>0.1</v>
      </c>
      <c r="I20" s="7"/>
      <c r="J20" s="13">
        <v>0.1</v>
      </c>
      <c r="K20" s="15" t="str">
        <f t="shared" si="0"/>
        <v> △</v>
      </c>
      <c r="L20" s="8">
        <v>-64.6</v>
      </c>
      <c r="M20" s="15" t="str">
        <f t="shared" si="1"/>
        <v> △</v>
      </c>
      <c r="N20" s="9">
        <v>-21.8</v>
      </c>
    </row>
    <row r="21" spans="1:14" ht="13.5">
      <c r="A21" s="6" t="s">
        <v>26</v>
      </c>
      <c r="B21" s="5" t="s">
        <v>27</v>
      </c>
      <c r="D21" s="10">
        <v>330347</v>
      </c>
      <c r="F21" s="10">
        <v>340649</v>
      </c>
      <c r="H21" s="15">
        <v>1.8</v>
      </c>
      <c r="I21" s="30"/>
      <c r="J21" s="13">
        <v>2</v>
      </c>
      <c r="K21" s="15">
        <f t="shared" si="0"/>
      </c>
      <c r="L21" s="8">
        <v>3.4</v>
      </c>
      <c r="M21" s="15">
        <f t="shared" si="1"/>
      </c>
      <c r="N21" s="9">
        <v>3.1</v>
      </c>
    </row>
    <row r="22" spans="1:14" ht="13.5">
      <c r="A22" s="6" t="s">
        <v>28</v>
      </c>
      <c r="B22" s="5" t="s">
        <v>29</v>
      </c>
      <c r="C22" s="12"/>
      <c r="D22" s="10">
        <v>77820</v>
      </c>
      <c r="E22" s="12"/>
      <c r="F22" s="10">
        <v>69389</v>
      </c>
      <c r="G22" s="7"/>
      <c r="H22" s="15">
        <v>0.4</v>
      </c>
      <c r="I22" s="7"/>
      <c r="J22" s="13">
        <v>0.4</v>
      </c>
      <c r="K22" s="15" t="str">
        <f>IF(L22&lt;0," △","")</f>
        <v> △</v>
      </c>
      <c r="L22" s="8">
        <v>-75.8</v>
      </c>
      <c r="M22" s="15" t="str">
        <f t="shared" si="1"/>
        <v> △</v>
      </c>
      <c r="N22" s="9">
        <v>-10.8</v>
      </c>
    </row>
    <row r="23" spans="1:14" ht="13.5">
      <c r="A23" s="6" t="s">
        <v>30</v>
      </c>
      <c r="B23" s="5" t="s">
        <v>31</v>
      </c>
      <c r="C23" s="12"/>
      <c r="D23" s="10" t="s">
        <v>46</v>
      </c>
      <c r="E23" s="12"/>
      <c r="F23" s="10" t="s">
        <v>46</v>
      </c>
      <c r="G23" s="12"/>
      <c r="H23" s="10" t="s">
        <v>46</v>
      </c>
      <c r="I23" s="12"/>
      <c r="J23" s="10" t="s">
        <v>46</v>
      </c>
      <c r="K23" s="15">
        <f>IF(L23&lt;0," △","")</f>
      </c>
      <c r="L23" s="8" t="s">
        <v>51</v>
      </c>
      <c r="M23" s="15">
        <f>IF(N23&lt;0," △","")</f>
      </c>
      <c r="N23" s="9" t="s">
        <v>46</v>
      </c>
    </row>
    <row r="24" spans="1:14" ht="13.5">
      <c r="A24" s="6" t="s">
        <v>32</v>
      </c>
      <c r="B24" s="5" t="s">
        <v>33</v>
      </c>
      <c r="C24" s="12" t="s">
        <v>0</v>
      </c>
      <c r="D24" s="10">
        <v>533373</v>
      </c>
      <c r="E24" s="12" t="s">
        <v>0</v>
      </c>
      <c r="F24" s="10">
        <v>537677</v>
      </c>
      <c r="G24" s="12" t="s">
        <v>0</v>
      </c>
      <c r="H24" s="15">
        <v>3</v>
      </c>
      <c r="I24" s="12" t="s">
        <v>0</v>
      </c>
      <c r="J24" s="13">
        <v>3.2</v>
      </c>
      <c r="K24" s="44" t="s">
        <v>52</v>
      </c>
      <c r="L24" s="8">
        <v>12.6</v>
      </c>
      <c r="M24" s="42" t="s">
        <v>0</v>
      </c>
      <c r="N24" s="9">
        <v>0.8</v>
      </c>
    </row>
    <row r="25" spans="1:14" ht="13.5">
      <c r="A25" s="6"/>
      <c r="B25" s="5"/>
      <c r="C25" s="12"/>
      <c r="D25" s="10"/>
      <c r="E25" s="12"/>
      <c r="F25" s="10"/>
      <c r="G25" s="7"/>
      <c r="H25" s="15"/>
      <c r="I25" s="7"/>
      <c r="J25" s="13"/>
      <c r="K25" s="15"/>
      <c r="L25" s="8"/>
      <c r="M25" s="15"/>
      <c r="N25" s="9"/>
    </row>
    <row r="26" spans="1:14" ht="13.5">
      <c r="A26" s="6" t="s">
        <v>34</v>
      </c>
      <c r="B26" s="5" t="s">
        <v>35</v>
      </c>
      <c r="C26" s="12"/>
      <c r="D26" s="10">
        <v>1029641</v>
      </c>
      <c r="E26" s="12"/>
      <c r="F26" s="10">
        <v>965106</v>
      </c>
      <c r="G26" s="7"/>
      <c r="H26" s="15">
        <v>5.7</v>
      </c>
      <c r="I26" s="7"/>
      <c r="J26" s="13">
        <v>5.8</v>
      </c>
      <c r="K26" s="15">
        <f>IF(L26&lt;0," △","")</f>
      </c>
      <c r="L26" s="8">
        <v>13.4</v>
      </c>
      <c r="M26" s="15" t="str">
        <f aca="true" t="shared" si="2" ref="M26:M33">IF(N26&lt;0," △","")</f>
        <v> △</v>
      </c>
      <c r="N26" s="9">
        <v>-6.3</v>
      </c>
    </row>
    <row r="27" spans="1:14" ht="13.5">
      <c r="A27" s="6" t="s">
        <v>36</v>
      </c>
      <c r="B27" s="5" t="s">
        <v>37</v>
      </c>
      <c r="C27" s="23"/>
      <c r="D27" s="10">
        <v>8597799</v>
      </c>
      <c r="E27" s="23"/>
      <c r="F27" s="10">
        <v>7146659</v>
      </c>
      <c r="G27" s="15"/>
      <c r="H27" s="15">
        <v>47.8</v>
      </c>
      <c r="I27" s="7"/>
      <c r="J27" s="13">
        <v>42.9</v>
      </c>
      <c r="K27" s="15">
        <f>IF(L27&lt;0," △","")</f>
      </c>
      <c r="L27" s="8">
        <v>7</v>
      </c>
      <c r="M27" s="15" t="str">
        <f t="shared" si="2"/>
        <v> △</v>
      </c>
      <c r="N27" s="9">
        <v>-16.9</v>
      </c>
    </row>
    <row r="28" spans="1:14" ht="13.5">
      <c r="A28" s="6" t="s">
        <v>38</v>
      </c>
      <c r="B28" s="5" t="s">
        <v>39</v>
      </c>
      <c r="C28" s="23"/>
      <c r="D28" s="10">
        <v>2965522</v>
      </c>
      <c r="E28" s="23"/>
      <c r="F28" s="10">
        <v>2889075</v>
      </c>
      <c r="G28" s="15"/>
      <c r="H28" s="15">
        <v>16.5</v>
      </c>
      <c r="I28" s="7"/>
      <c r="J28" s="13">
        <v>17.3</v>
      </c>
      <c r="K28" s="15">
        <f>IF(L28&lt;0," △","")</f>
      </c>
      <c r="L28" s="8">
        <v>16.3</v>
      </c>
      <c r="M28" s="15" t="str">
        <f t="shared" si="2"/>
        <v> △</v>
      </c>
      <c r="N28" s="9">
        <v>-2.6</v>
      </c>
    </row>
    <row r="29" spans="1:14" ht="13.5">
      <c r="A29" s="6" t="s">
        <v>40</v>
      </c>
      <c r="B29" s="5" t="s">
        <v>41</v>
      </c>
      <c r="C29" s="27"/>
      <c r="D29" s="10">
        <v>269349</v>
      </c>
      <c r="E29" s="27"/>
      <c r="F29" s="10">
        <v>279474</v>
      </c>
      <c r="G29" s="28"/>
      <c r="H29" s="15">
        <v>1.5</v>
      </c>
      <c r="I29" s="30"/>
      <c r="J29" s="13">
        <v>1.7</v>
      </c>
      <c r="K29" s="15">
        <f>IF(L29&lt;0," △","")</f>
      </c>
      <c r="L29" s="8">
        <v>5.9</v>
      </c>
      <c r="M29" s="15">
        <f t="shared" si="2"/>
      </c>
      <c r="N29" s="9">
        <v>3.8</v>
      </c>
    </row>
    <row r="30" spans="1:14" ht="13.5">
      <c r="A30" s="6" t="s">
        <v>42</v>
      </c>
      <c r="B30" s="5" t="s">
        <v>43</v>
      </c>
      <c r="C30" s="23"/>
      <c r="D30" s="10">
        <v>121216</v>
      </c>
      <c r="E30" s="23"/>
      <c r="F30" s="10">
        <v>122122</v>
      </c>
      <c r="G30" s="15"/>
      <c r="H30" s="15">
        <v>0.7</v>
      </c>
      <c r="I30" s="7"/>
      <c r="J30" s="13">
        <v>0.7</v>
      </c>
      <c r="K30" s="15">
        <f>IF(L30&lt;0," △","")</f>
      </c>
      <c r="L30" s="8">
        <v>4.5</v>
      </c>
      <c r="M30" s="15">
        <f t="shared" si="2"/>
      </c>
      <c r="N30" s="9">
        <v>0.7</v>
      </c>
    </row>
    <row r="31" spans="1:14" ht="14.25" customHeight="1">
      <c r="A31" s="26"/>
      <c r="B31" s="24"/>
      <c r="C31" s="23"/>
      <c r="D31" s="10"/>
      <c r="E31" s="12"/>
      <c r="F31" s="10"/>
      <c r="G31" s="15"/>
      <c r="H31" s="13"/>
      <c r="I31" s="15"/>
      <c r="J31" s="13"/>
      <c r="K31" s="15"/>
      <c r="L31" s="13"/>
      <c r="M31" s="15"/>
      <c r="N31" s="32"/>
    </row>
    <row r="32" spans="1:14" ht="13.5">
      <c r="A32" s="53" t="s">
        <v>44</v>
      </c>
      <c r="B32" s="54"/>
      <c r="C32" s="33"/>
      <c r="D32" s="10">
        <v>3838249</v>
      </c>
      <c r="E32" s="12"/>
      <c r="F32" s="10">
        <v>4149959</v>
      </c>
      <c r="G32" s="27"/>
      <c r="H32" s="13">
        <v>21.3</v>
      </c>
      <c r="I32" s="28"/>
      <c r="J32" s="25">
        <v>24.9</v>
      </c>
      <c r="K32" s="34"/>
      <c r="L32" s="8">
        <v>8.9</v>
      </c>
      <c r="M32" s="15">
        <f t="shared" si="2"/>
      </c>
      <c r="N32" s="9">
        <v>8.1</v>
      </c>
    </row>
    <row r="33" spans="1:14" ht="14.25" customHeight="1" thickBot="1">
      <c r="A33" s="55" t="s">
        <v>45</v>
      </c>
      <c r="B33" s="56"/>
      <c r="C33" s="35"/>
      <c r="D33" s="11">
        <v>14165550</v>
      </c>
      <c r="E33" s="36"/>
      <c r="F33" s="11">
        <v>12524526</v>
      </c>
      <c r="G33" s="37"/>
      <c r="H33" s="14">
        <v>78.7</v>
      </c>
      <c r="I33" s="38"/>
      <c r="J33" s="14">
        <v>75.1</v>
      </c>
      <c r="K33" s="38"/>
      <c r="L33" s="39">
        <v>7.6</v>
      </c>
      <c r="M33" s="16" t="str">
        <f t="shared" si="2"/>
        <v> △</v>
      </c>
      <c r="N33" s="40">
        <v>-11.6</v>
      </c>
    </row>
    <row r="34" ht="13.5">
      <c r="G34" s="3"/>
    </row>
  </sheetData>
  <mergeCells count="16">
    <mergeCell ref="M5:N5"/>
    <mergeCell ref="A3:G3"/>
    <mergeCell ref="C5:D5"/>
    <mergeCell ref="E5:F5"/>
    <mergeCell ref="G5:H5"/>
    <mergeCell ref="K5:L5"/>
    <mergeCell ref="I5:J5"/>
    <mergeCell ref="A32:B32"/>
    <mergeCell ref="A33:B33"/>
    <mergeCell ref="A6:B6"/>
    <mergeCell ref="A4:B5"/>
    <mergeCell ref="A1:D1"/>
    <mergeCell ref="K4:N4"/>
    <mergeCell ref="C4:F4"/>
    <mergeCell ref="G4:J4"/>
    <mergeCell ref="K3:N3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2000-03-18T06:44:12Z</cp:lastPrinted>
  <dcterms:created xsi:type="dcterms:W3CDTF">1999-12-27T04:18:56Z</dcterms:created>
  <dcterms:modified xsi:type="dcterms:W3CDTF">2000-02-08T01:42:25Z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