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<sst xmlns="http://schemas.openxmlformats.org/spreadsheetml/2006/main" count="72" uniqueCount="37">
  <si>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　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</si>
  <si>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</si>
  <si>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</si>
  <si>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</si>
  <si>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</si>
  <si>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</si>
  <si>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</si>
  <si>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</si>
  <si>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</si>
  <si>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</si>
  <si>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</si>
  <si>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</si>
  <si>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</si>
  <si>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</si>
  <si>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６３年</t>
  </si>
  <si>
    <t>元年</t>
  </si>
  <si>
    <t>２年</t>
  </si>
  <si>
    <t>３年</t>
  </si>
  <si>
    <t>資料：山形県の工業</t>
  </si>
  <si>
    <t>６３年</t>
  </si>
  <si>
    <t>元年</t>
  </si>
  <si>
    <t>２年</t>
  </si>
  <si>
    <t>３年</t>
  </si>
  <si>
    <t>平成５年鶴岡市工業統計</t>
  </si>
  <si>
    <t>―従業者４人以上の事業所―</t>
  </si>
  <si>
    <t>４年</t>
  </si>
  <si>
    <t>山形県内１３市別統計表（昭和６３～平成４年）</t>
  </si>
  <si>
    <t>区分</t>
  </si>
  <si>
    <t>区分</t>
  </si>
  <si>
    <t>実数（事業所）</t>
  </si>
  <si>
    <t>対前年増加率（％）</t>
  </si>
  <si>
    <t>事業所数</t>
  </si>
  <si>
    <t>従業者数</t>
  </si>
  <si>
    <t>実数（人）</t>
  </si>
  <si>
    <t>製造品出荷額等</t>
  </si>
  <si>
    <t>実数（万円）</t>
  </si>
  <si>
    <t>対前年増加率（％）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</si>
</sst>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;&quot;△ &quot;#,##0"/>
    <numFmt numFmtId="178" formatCode="#,##0_);\(#,##0\)"/>
    <numFmt numFmtId="179" formatCode="\(#,##0\);\(#,##0\)"/>
    <numFmt numFmtId="180" formatCode="#,##0_);[Red]\(#,##0\)"/>
    <numFmt numFmtId="181" formatCode="#,##0.0_);[Red]\(#,##0.0\)"/>
    <numFmt numFmtId="182" formatCode="#,##0.0;[Red]#,##0.0"/>
    <numFmt numFmtId="183" formatCode="#,##0.0_);#,##0.0"/>
    <numFmt numFmtId="184" formatCode="#,##0.0_ "/>
    <numFmt numFmtId="185" formatCode="0.0;[Red]0.0"/>
    <numFmt numFmtId="186" formatCode="0.0_);\(0.0\)"/>
    <numFmt numFmtId="187" formatCode="0.0_ "/>
    <numFmt numFmtId="188" formatCode="0.0"/>
    <numFmt numFmtId="189" formatCode="0.0;0.0"/>
    <numFmt numFmtId="190" formatCode="#,##0.0;&quot;△ &quot;#,##0.0"/>
    <numFmt numFmtId="191" formatCode="0.0_);0.0\)"/>
    <numFmt numFmtId="192" formatCode="#,##0.0;#,##0.0"/>
    <numFmt numFmtId="193" formatCode="#,##0.0_;###0.0"/>
    <numFmt numFmtId="194" formatCode="#,##0.0_);#,##0.0\)"/>
    <numFmt numFmtId="195" formatCode="\(#,##0.0\);\(#,##0.0\)"/>
    <numFmt numFmtId="196" formatCode="#,##0.0_);#,##0.0\ "/>
    <numFmt numFmtId="197" formatCode="0_);[Red]\(0\)"/>
    <numFmt numFmtId="198" formatCode="#,##0;&quot; &quot;#,##0"/>
    <numFmt numFmtId="199" formatCode="#,##0;&quot; &quot;.##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center" vertical="center" wrapText="1"/>
    </xf>
    <xf numFmtId="180" fontId="0" fillId="0" borderId="4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distributed"/>
    </xf>
    <xf numFmtId="192" fontId="0" fillId="0" borderId="7" xfId="0" applyNumberFormat="1" applyBorder="1" applyAlignment="1">
      <alignment/>
    </xf>
    <xf numFmtId="192" fontId="0" fillId="0" borderId="0" xfId="0" applyNumberFormat="1" applyBorder="1" applyAlignment="1">
      <alignment horizontal="right"/>
    </xf>
    <xf numFmtId="194" fontId="0" fillId="0" borderId="0" xfId="0" applyNumberFormat="1" applyBorder="1" applyAlignment="1">
      <alignment horizontal="right"/>
    </xf>
    <xf numFmtId="0" fontId="0" fillId="0" borderId="8" xfId="0" applyBorder="1" applyAlignment="1">
      <alignment horizontal="center" vertical="center" wrapText="1"/>
    </xf>
    <xf numFmtId="180" fontId="0" fillId="0" borderId="9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 horizontal="right" vertical="center" wrapText="1"/>
    </xf>
    <xf numFmtId="196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192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96" fontId="0" fillId="0" borderId="4" xfId="0" applyNumberFormat="1" applyBorder="1" applyAlignment="1">
      <alignment horizontal="right"/>
    </xf>
    <xf numFmtId="196" fontId="0" fillId="0" borderId="5" xfId="0" applyNumberFormat="1" applyBorder="1" applyAlignment="1">
      <alignment horizontal="right"/>
    </xf>
    <xf numFmtId="192" fontId="0" fillId="0" borderId="7" xfId="0" applyNumberFormat="1" applyBorder="1" applyAlignment="1">
      <alignment horizontal="right"/>
    </xf>
    <xf numFmtId="196" fontId="0" fillId="0" borderId="0" xfId="0" applyNumberFormat="1" applyBorder="1" applyAlignment="1">
      <alignment horizontal="right"/>
    </xf>
    <xf numFmtId="192" fontId="0" fillId="0" borderId="12" xfId="0" applyNumberFormat="1" applyBorder="1" applyAlignment="1">
      <alignment/>
    </xf>
    <xf numFmtId="192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2" fontId="0" fillId="0" borderId="9" xfId="0" applyNumberFormat="1" applyBorder="1" applyAlignment="1">
      <alignment/>
    </xf>
    <xf numFmtId="192" fontId="0" fillId="0" borderId="10" xfId="0" applyNumberFormat="1" applyBorder="1" applyAlignment="1">
      <alignment horizontal="right"/>
    </xf>
    <xf numFmtId="196" fontId="0" fillId="0" borderId="9" xfId="0" applyNumberFormat="1" applyBorder="1" applyAlignment="1">
      <alignment horizontal="right"/>
    </xf>
    <xf numFmtId="19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77" fontId="0" fillId="0" borderId="14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7" xfId="0" applyNumberFormat="1" applyBorder="1" applyAlignment="1">
      <alignment horizontal="right"/>
    </xf>
    <xf numFmtId="177" fontId="0" fillId="0" borderId="10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5" xfId="0" applyNumberFormat="1" applyBorder="1" applyAlignment="1">
      <alignment/>
    </xf>
    <xf numFmtId="0" fontId="0" fillId="0" borderId="4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177" fontId="0" fillId="0" borderId="17" xfId="0" applyNumberFormat="1" applyBorder="1" applyAlignment="1">
      <alignment/>
    </xf>
    <xf numFmtId="177" fontId="0" fillId="0" borderId="4" xfId="0" applyNumberFormat="1" applyBorder="1" applyAlignment="1">
      <alignment horizontal="right"/>
    </xf>
    <xf numFmtId="177" fontId="0" fillId="0" borderId="16" xfId="0" applyNumberFormat="1" applyBorder="1" applyAlignment="1">
      <alignment horizontal="right"/>
    </xf>
    <xf numFmtId="177" fontId="0" fillId="0" borderId="5" xfId="0" applyNumberFormat="1" applyBorder="1" applyAlignment="1">
      <alignment horizontal="right"/>
    </xf>
    <xf numFmtId="190" fontId="0" fillId="0" borderId="7" xfId="0" applyNumberFormat="1" applyBorder="1" applyAlignment="1">
      <alignment horizontal="right"/>
    </xf>
    <xf numFmtId="190" fontId="0" fillId="0" borderId="12" xfId="0" applyNumberForma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96" fontId="0" fillId="0" borderId="0" xfId="0" applyNumberFormat="1" applyBorder="1" applyAlignment="1">
      <alignment/>
    </xf>
    <xf numFmtId="190" fontId="0" fillId="0" borderId="17" xfId="0" applyNumberFormat="1" applyBorder="1" applyAlignment="1">
      <alignment/>
    </xf>
    <xf numFmtId="190" fontId="0" fillId="0" borderId="14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90" fontId="0" fillId="0" borderId="4" xfId="0" applyNumberFormat="1" applyBorder="1" applyAlignment="1">
      <alignment/>
    </xf>
    <xf numFmtId="190" fontId="0" fillId="0" borderId="7" xfId="0" applyNumberFormat="1" applyBorder="1" applyAlignment="1">
      <alignment/>
    </xf>
    <xf numFmtId="190" fontId="0" fillId="0" borderId="5" xfId="0" applyNumberFormat="1" applyBorder="1" applyAlignment="1">
      <alignment/>
    </xf>
    <xf numFmtId="190" fontId="0" fillId="0" borderId="10" xfId="0" applyNumberFormat="1" applyBorder="1" applyAlignment="1">
      <alignment/>
    </xf>
    <xf numFmtId="190" fontId="0" fillId="0" borderId="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4" xfId="0" applyNumberFormat="1" applyBorder="1" applyAlignment="1">
      <alignment horizontal="right"/>
    </xf>
    <xf numFmtId="190" fontId="0" fillId="0" borderId="7" xfId="0" applyNumberForma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94" fontId="0" fillId="0" borderId="0" xfId="0" applyNumberFormat="1" applyBorder="1" applyAlignment="1">
      <alignment horizontal="right"/>
    </xf>
    <xf numFmtId="180" fontId="0" fillId="0" borderId="0" xfId="0" applyNumberFormat="1" applyBorder="1" applyAlignment="1">
      <alignment horizontal="left"/>
    </xf>
    <xf numFmtId="190" fontId="0" fillId="0" borderId="17" xfId="0" applyNumberFormat="1" applyBorder="1" applyAlignment="1">
      <alignment horizontal="right"/>
    </xf>
    <xf numFmtId="190" fontId="0" fillId="0" borderId="14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7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9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8.50390625" style="0" customWidth="1"/>
    <col min="2" max="6" width="10.625" style="0" customWidth="1"/>
    <col min="7" max="7" width="3.625" style="0" customWidth="1"/>
    <col min="8" max="8" width="4.625" style="0" customWidth="1"/>
    <col min="9" max="9" width="3.625" style="0" customWidth="1"/>
    <col min="10" max="10" width="4.625" style="0" customWidth="1"/>
    <col min="11" max="11" width="3.625" style="0" customWidth="1"/>
    <col min="12" max="12" width="4.625" style="0" customWidth="1"/>
    <col min="13" max="13" width="3.625" style="0" customWidth="1"/>
    <col min="14" max="14" width="4.625" style="0" customWidth="1"/>
    <col min="15" max="15" width="3.625" style="0" customWidth="1"/>
    <col min="16" max="16" width="4.625" style="0" customWidth="1"/>
    <col min="17" max="21" width="8.625" style="0" customWidth="1"/>
    <col min="22" max="22" width="3.625" style="0" customWidth="1"/>
    <col min="23" max="23" width="4.625" style="0" customWidth="1"/>
    <col min="24" max="24" width="3.625" style="0" customWidth="1"/>
    <col min="25" max="25" width="4.625" style="0" customWidth="1"/>
    <col min="26" max="26" width="3.625" style="0" customWidth="1"/>
    <col min="27" max="27" width="4.625" style="0" customWidth="1"/>
    <col min="28" max="28" width="3.625" style="0" customWidth="1"/>
    <col min="29" max="29" width="4.625" style="0" customWidth="1"/>
    <col min="30" max="30" width="3.625" style="0" customWidth="1"/>
    <col min="31" max="31" width="4.625" style="0" customWidth="1"/>
  </cols>
  <sheetData>
    <row r="1" spans="1:3" ht="13.5">
      <c r="A1" s="79" t="s">
        <v>23</v>
      </c>
      <c r="B1" s="79"/>
      <c r="C1" s="79"/>
    </row>
    <row r="3" spans="1:31" ht="14.25" thickBot="1">
      <c r="A3" s="79" t="s">
        <v>26</v>
      </c>
      <c r="B3" s="79"/>
      <c r="C3" s="79"/>
      <c r="D3" s="79"/>
      <c r="E3" s="79"/>
      <c r="F3" s="79"/>
      <c r="Y3" s="82" t="s">
        <v>24</v>
      </c>
      <c r="Z3" s="82"/>
      <c r="AA3" s="82"/>
      <c r="AB3" s="82"/>
      <c r="AC3" s="82"/>
      <c r="AD3" s="82"/>
      <c r="AE3" s="82"/>
    </row>
    <row r="4" spans="1:31" ht="13.5">
      <c r="A4" s="86" t="s">
        <v>27</v>
      </c>
      <c r="B4" s="52"/>
      <c r="C4" s="53"/>
      <c r="D4" s="89" t="s">
        <v>31</v>
      </c>
      <c r="E4" s="89"/>
      <c r="F4" s="89"/>
      <c r="G4" s="89"/>
      <c r="H4" s="89"/>
      <c r="I4" s="89"/>
      <c r="J4" s="89"/>
      <c r="K4" s="53"/>
      <c r="L4" s="53"/>
      <c r="M4" s="53"/>
      <c r="N4" s="53"/>
      <c r="O4" s="53"/>
      <c r="P4" s="58"/>
      <c r="Q4" s="53"/>
      <c r="R4" s="53"/>
      <c r="S4" s="89" t="s">
        <v>32</v>
      </c>
      <c r="T4" s="89"/>
      <c r="U4" s="89"/>
      <c r="V4" s="89"/>
      <c r="W4" s="89"/>
      <c r="X4" s="89"/>
      <c r="Y4" s="89"/>
      <c r="Z4" s="89"/>
      <c r="AA4" s="89"/>
      <c r="AB4" s="53"/>
      <c r="AC4" s="53"/>
      <c r="AD4" s="53"/>
      <c r="AE4" s="57"/>
    </row>
    <row r="5" spans="1:31" ht="13.5" customHeight="1">
      <c r="A5" s="87"/>
      <c r="B5" s="70" t="s">
        <v>29</v>
      </c>
      <c r="C5" s="72"/>
      <c r="D5" s="72"/>
      <c r="E5" s="72"/>
      <c r="F5" s="71"/>
      <c r="G5" s="70" t="s">
        <v>30</v>
      </c>
      <c r="H5" s="72"/>
      <c r="I5" s="72"/>
      <c r="J5" s="72"/>
      <c r="K5" s="72"/>
      <c r="L5" s="72"/>
      <c r="M5" s="72"/>
      <c r="N5" s="72"/>
      <c r="O5" s="72"/>
      <c r="P5" s="71"/>
      <c r="Q5" s="70" t="s">
        <v>33</v>
      </c>
      <c r="R5" s="72"/>
      <c r="S5" s="72"/>
      <c r="T5" s="72"/>
      <c r="U5" s="71"/>
      <c r="V5" s="70" t="s">
        <v>30</v>
      </c>
      <c r="W5" s="72"/>
      <c r="X5" s="72"/>
      <c r="Y5" s="72"/>
      <c r="Z5" s="72"/>
      <c r="AA5" s="72"/>
      <c r="AB5" s="72"/>
      <c r="AC5" s="72"/>
      <c r="AD5" s="72"/>
      <c r="AE5" s="73"/>
    </row>
    <row r="6" spans="1:31" ht="13.5" customHeight="1">
      <c r="A6" s="88"/>
      <c r="B6" s="10" t="s">
        <v>14</v>
      </c>
      <c r="C6" s="3" t="s">
        <v>15</v>
      </c>
      <c r="D6" s="10" t="s">
        <v>16</v>
      </c>
      <c r="E6" s="19" t="s">
        <v>17</v>
      </c>
      <c r="F6" s="19" t="s">
        <v>25</v>
      </c>
      <c r="G6" s="70" t="s">
        <v>14</v>
      </c>
      <c r="H6" s="71"/>
      <c r="I6" s="70" t="s">
        <v>15</v>
      </c>
      <c r="J6" s="71"/>
      <c r="K6" s="70" t="s">
        <v>16</v>
      </c>
      <c r="L6" s="71"/>
      <c r="M6" s="70" t="s">
        <v>17</v>
      </c>
      <c r="N6" s="71"/>
      <c r="O6" s="70" t="s">
        <v>25</v>
      </c>
      <c r="P6" s="71"/>
      <c r="Q6" s="19" t="s">
        <v>14</v>
      </c>
      <c r="R6" s="10" t="s">
        <v>15</v>
      </c>
      <c r="S6" s="3" t="s">
        <v>16</v>
      </c>
      <c r="T6" s="19" t="s">
        <v>17</v>
      </c>
      <c r="U6" s="19" t="s">
        <v>25</v>
      </c>
      <c r="V6" s="83" t="s">
        <v>14</v>
      </c>
      <c r="W6" s="84"/>
      <c r="X6" s="70" t="s">
        <v>15</v>
      </c>
      <c r="Y6" s="71"/>
      <c r="Z6" s="70" t="s">
        <v>16</v>
      </c>
      <c r="AA6" s="71"/>
      <c r="AB6" s="70" t="s">
        <v>17</v>
      </c>
      <c r="AC6" s="71"/>
      <c r="AD6" s="70" t="s">
        <v>25</v>
      </c>
      <c r="AE6" s="73"/>
    </row>
    <row r="7" spans="1:31" ht="13.5">
      <c r="A7" s="6" t="s">
        <v>1</v>
      </c>
      <c r="B7" s="35">
        <v>790</v>
      </c>
      <c r="C7" s="36">
        <v>784</v>
      </c>
      <c r="D7" s="35">
        <v>801</v>
      </c>
      <c r="E7" s="37">
        <v>780</v>
      </c>
      <c r="F7" s="37">
        <v>762</v>
      </c>
      <c r="G7" s="21" t="str">
        <f>IF(H7&lt;0,"△","　")</f>
        <v>　</v>
      </c>
      <c r="H7" s="17">
        <v>0</v>
      </c>
      <c r="I7" s="42" t="str">
        <f>IF(J7&lt;0,"△","　")</f>
        <v>△</v>
      </c>
      <c r="J7" s="17">
        <v>-0.8</v>
      </c>
      <c r="K7" s="42" t="str">
        <f>IF(L7&lt;0,"△","　")</f>
        <v>　</v>
      </c>
      <c r="L7" s="17">
        <v>2.2</v>
      </c>
      <c r="M7" s="42" t="str">
        <f>IF(N7&lt;0,"△","　")</f>
        <v>△</v>
      </c>
      <c r="N7" s="7">
        <v>-2.6</v>
      </c>
      <c r="O7" s="42" t="str">
        <f>IF(P7&lt;0,"△","　")</f>
        <v>△</v>
      </c>
      <c r="P7" s="7">
        <v>-2.3</v>
      </c>
      <c r="Q7" s="45">
        <v>20884</v>
      </c>
      <c r="R7" s="34">
        <v>20842</v>
      </c>
      <c r="S7" s="37">
        <v>20853</v>
      </c>
      <c r="T7" s="46">
        <v>21118</v>
      </c>
      <c r="U7" s="46">
        <v>20809</v>
      </c>
      <c r="V7" s="4" t="str">
        <f>IF(W7&lt;0,"△","　")</f>
        <v>　</v>
      </c>
      <c r="W7" s="17">
        <v>2</v>
      </c>
      <c r="X7" s="4" t="str">
        <f>IF(Y7&lt;0,"△","　")</f>
        <v>△</v>
      </c>
      <c r="Y7" s="23">
        <v>-0.2</v>
      </c>
      <c r="Z7" s="24" t="str">
        <f>IF(AA7&lt;0,"△","　")</f>
        <v>　</v>
      </c>
      <c r="AA7" s="7">
        <v>0.1</v>
      </c>
      <c r="AB7" s="4" t="str">
        <f>IF(AC7&lt;0,"△","　")</f>
        <v>　</v>
      </c>
      <c r="AC7" s="7">
        <v>1.3</v>
      </c>
      <c r="AD7" s="12" t="str">
        <f>IF(AE7&lt;0,"△","　")</f>
        <v>△</v>
      </c>
      <c r="AE7" s="25">
        <v>-1.5</v>
      </c>
    </row>
    <row r="8" spans="1:31" ht="13.5">
      <c r="A8" s="1" t="s">
        <v>2</v>
      </c>
      <c r="B8" s="35">
        <v>553</v>
      </c>
      <c r="C8" s="36">
        <v>554</v>
      </c>
      <c r="D8" s="35">
        <v>549</v>
      </c>
      <c r="E8" s="37">
        <v>561</v>
      </c>
      <c r="F8" s="37">
        <v>552</v>
      </c>
      <c r="G8" s="21" t="str">
        <f>IF(H8&lt;0,"△","　")</f>
        <v>△</v>
      </c>
      <c r="H8" s="17">
        <v>-1.1</v>
      </c>
      <c r="I8" s="42" t="str">
        <f>IF(J8&lt;0,"△","　")</f>
        <v>　</v>
      </c>
      <c r="J8" s="17">
        <v>0.2</v>
      </c>
      <c r="K8" s="42" t="str">
        <f>IF(L8&lt;0,"△","　")</f>
        <v>△</v>
      </c>
      <c r="L8" s="17">
        <v>-0.9</v>
      </c>
      <c r="M8" s="42" t="str">
        <f aca="true" t="shared" si="0" ref="M8:M19">IF(N8&lt;0,"△","　")</f>
        <v>　</v>
      </c>
      <c r="N8" s="7">
        <v>2.2</v>
      </c>
      <c r="O8" s="42" t="str">
        <f aca="true" t="shared" si="1" ref="O8:O19">IF(P8&lt;0,"△","　")</f>
        <v>△</v>
      </c>
      <c r="P8" s="7">
        <v>-1.6</v>
      </c>
      <c r="Q8" s="45">
        <v>16944</v>
      </c>
      <c r="R8" s="35">
        <v>17387</v>
      </c>
      <c r="S8" s="37">
        <v>17623</v>
      </c>
      <c r="T8" s="37">
        <v>17891</v>
      </c>
      <c r="U8" s="37">
        <v>17636</v>
      </c>
      <c r="V8" s="4" t="str">
        <f aca="true" t="shared" si="2" ref="V8:V19">IF(W8&lt;0,"△","　")</f>
        <v>　</v>
      </c>
      <c r="W8" s="17">
        <v>3</v>
      </c>
      <c r="X8" s="4" t="str">
        <f aca="true" t="shared" si="3" ref="X8:X19">IF(Y8&lt;0,"△","　")</f>
        <v>　</v>
      </c>
      <c r="Y8" s="23">
        <v>2.6</v>
      </c>
      <c r="Z8" s="24" t="str">
        <f aca="true" t="shared" si="4" ref="Z8:Z19">IF(AA8&lt;0,"△","　")</f>
        <v>　</v>
      </c>
      <c r="AA8" s="7">
        <v>1.4</v>
      </c>
      <c r="AB8" s="4" t="str">
        <f aca="true" t="shared" si="5" ref="AB8:AB19">IF(AC8&lt;0,"△","　")</f>
        <v>　</v>
      </c>
      <c r="AC8" s="7">
        <v>1.5</v>
      </c>
      <c r="AD8" s="12" t="str">
        <f aca="true" t="shared" si="6" ref="AD8:AD19">IF(AE8&lt;0,"△","　")</f>
        <v>△</v>
      </c>
      <c r="AE8" s="25">
        <v>-1.4</v>
      </c>
    </row>
    <row r="9" spans="1:31" ht="13.5">
      <c r="A9" s="1" t="s">
        <v>3</v>
      </c>
      <c r="B9" s="35">
        <v>367</v>
      </c>
      <c r="C9" s="36">
        <v>376</v>
      </c>
      <c r="D9" s="35">
        <v>389</v>
      </c>
      <c r="E9" s="37">
        <v>402</v>
      </c>
      <c r="F9" s="37">
        <v>385</v>
      </c>
      <c r="G9" s="21" t="str">
        <f aca="true" t="shared" si="7" ref="G9:G19">IF(H9&lt;0,"△","　")</f>
        <v>　</v>
      </c>
      <c r="H9" s="17">
        <v>3.1</v>
      </c>
      <c r="I9" s="42" t="str">
        <f aca="true" t="shared" si="8" ref="I9:I19">IF(J9&lt;0,"△","　")</f>
        <v>　</v>
      </c>
      <c r="J9" s="17">
        <v>2.5</v>
      </c>
      <c r="K9" s="42" t="str">
        <f aca="true" t="shared" si="9" ref="K9:K19">IF(L9&lt;0,"△","　")</f>
        <v>　</v>
      </c>
      <c r="L9" s="17">
        <v>3.5</v>
      </c>
      <c r="M9" s="42" t="str">
        <f t="shared" si="0"/>
        <v>　</v>
      </c>
      <c r="N9" s="7">
        <v>3.3</v>
      </c>
      <c r="O9" s="42" t="str">
        <f t="shared" si="1"/>
        <v>△</v>
      </c>
      <c r="P9" s="7">
        <v>-4.2</v>
      </c>
      <c r="Q9" s="45">
        <v>12163</v>
      </c>
      <c r="R9" s="35">
        <v>12580</v>
      </c>
      <c r="S9" s="37">
        <v>13272</v>
      </c>
      <c r="T9" s="37">
        <v>13717</v>
      </c>
      <c r="U9" s="37">
        <v>13540</v>
      </c>
      <c r="V9" s="4" t="str">
        <f t="shared" si="2"/>
        <v>　</v>
      </c>
      <c r="W9" s="17">
        <v>4</v>
      </c>
      <c r="X9" s="4" t="str">
        <f t="shared" si="3"/>
        <v>　</v>
      </c>
      <c r="Y9" s="23">
        <v>3.4</v>
      </c>
      <c r="Z9" s="24" t="str">
        <f t="shared" si="4"/>
        <v>　</v>
      </c>
      <c r="AA9" s="7">
        <v>5.5</v>
      </c>
      <c r="AB9" s="4" t="str">
        <f t="shared" si="5"/>
        <v>　</v>
      </c>
      <c r="AC9" s="7">
        <v>3.4</v>
      </c>
      <c r="AD9" s="12" t="str">
        <f t="shared" si="6"/>
        <v>△</v>
      </c>
      <c r="AE9" s="25">
        <v>-1.3</v>
      </c>
    </row>
    <row r="10" spans="1:31" ht="13.5">
      <c r="A10" s="1" t="s">
        <v>4</v>
      </c>
      <c r="B10" s="35">
        <v>365</v>
      </c>
      <c r="C10" s="36">
        <v>378</v>
      </c>
      <c r="D10" s="35">
        <v>375</v>
      </c>
      <c r="E10" s="37">
        <v>382</v>
      </c>
      <c r="F10" s="37">
        <v>366</v>
      </c>
      <c r="G10" s="21" t="str">
        <f t="shared" si="7"/>
        <v>　</v>
      </c>
      <c r="H10" s="17">
        <v>3.1</v>
      </c>
      <c r="I10" s="42" t="str">
        <f t="shared" si="8"/>
        <v>　</v>
      </c>
      <c r="J10" s="17">
        <v>3.6</v>
      </c>
      <c r="K10" s="42" t="str">
        <f t="shared" si="9"/>
        <v>△</v>
      </c>
      <c r="L10" s="17">
        <v>-0.8</v>
      </c>
      <c r="M10" s="42" t="str">
        <f t="shared" si="0"/>
        <v>　</v>
      </c>
      <c r="N10" s="7">
        <v>1.9</v>
      </c>
      <c r="O10" s="42" t="str">
        <f t="shared" si="1"/>
        <v>△</v>
      </c>
      <c r="P10" s="7">
        <v>-4.2</v>
      </c>
      <c r="Q10" s="45">
        <v>11105</v>
      </c>
      <c r="R10" s="35">
        <v>11682</v>
      </c>
      <c r="S10" s="37">
        <v>11879</v>
      </c>
      <c r="T10" s="47">
        <v>12076</v>
      </c>
      <c r="U10" s="47">
        <v>11861</v>
      </c>
      <c r="V10" s="4" t="str">
        <f t="shared" si="2"/>
        <v>　</v>
      </c>
      <c r="W10" s="17">
        <v>4</v>
      </c>
      <c r="X10" s="4" t="str">
        <f t="shared" si="3"/>
        <v>　</v>
      </c>
      <c r="Y10" s="23">
        <v>5.2</v>
      </c>
      <c r="Z10" s="24" t="str">
        <f t="shared" si="4"/>
        <v>　</v>
      </c>
      <c r="AA10" s="7">
        <v>1.7</v>
      </c>
      <c r="AB10" s="4" t="str">
        <f t="shared" si="5"/>
        <v>　</v>
      </c>
      <c r="AC10" s="7">
        <v>1.7</v>
      </c>
      <c r="AD10" s="12" t="str">
        <f t="shared" si="6"/>
        <v>△</v>
      </c>
      <c r="AE10" s="25">
        <v>-1.8</v>
      </c>
    </row>
    <row r="11" spans="1:31" ht="13.5">
      <c r="A11" s="1" t="s">
        <v>5</v>
      </c>
      <c r="B11" s="38">
        <v>147</v>
      </c>
      <c r="C11" s="36">
        <v>154</v>
      </c>
      <c r="D11" s="38">
        <v>166</v>
      </c>
      <c r="E11" s="37">
        <v>183</v>
      </c>
      <c r="F11" s="37">
        <v>184</v>
      </c>
      <c r="G11" s="21" t="str">
        <f t="shared" si="7"/>
        <v>　</v>
      </c>
      <c r="H11" s="8">
        <v>3.5</v>
      </c>
      <c r="I11" s="42" t="str">
        <f t="shared" si="8"/>
        <v>　</v>
      </c>
      <c r="J11" s="8">
        <v>4.8</v>
      </c>
      <c r="K11" s="42" t="str">
        <f t="shared" si="9"/>
        <v>　</v>
      </c>
      <c r="L11" s="8">
        <v>7.8</v>
      </c>
      <c r="M11" s="42" t="str">
        <f t="shared" si="0"/>
        <v>　</v>
      </c>
      <c r="N11" s="23">
        <v>10.2</v>
      </c>
      <c r="O11" s="42" t="str">
        <f t="shared" si="1"/>
        <v>　</v>
      </c>
      <c r="P11" s="23">
        <v>0.5</v>
      </c>
      <c r="Q11" s="45">
        <v>5222</v>
      </c>
      <c r="R11" s="38">
        <v>5488</v>
      </c>
      <c r="S11" s="37">
        <v>5895</v>
      </c>
      <c r="T11" s="47">
        <v>6212</v>
      </c>
      <c r="U11" s="47">
        <v>6263</v>
      </c>
      <c r="V11" s="4" t="str">
        <f t="shared" si="2"/>
        <v>　</v>
      </c>
      <c r="W11" s="17">
        <v>3.2</v>
      </c>
      <c r="X11" s="4" t="str">
        <f t="shared" si="3"/>
        <v>　</v>
      </c>
      <c r="Y11" s="23">
        <v>5.1</v>
      </c>
      <c r="Z11" s="24" t="str">
        <f t="shared" si="4"/>
        <v>　</v>
      </c>
      <c r="AA11" s="7">
        <v>7.4</v>
      </c>
      <c r="AB11" s="4" t="str">
        <f t="shared" si="5"/>
        <v>　</v>
      </c>
      <c r="AC11" s="23">
        <v>5.4</v>
      </c>
      <c r="AD11" s="12" t="str">
        <f t="shared" si="6"/>
        <v>　</v>
      </c>
      <c r="AE11" s="26">
        <v>0.8</v>
      </c>
    </row>
    <row r="12" spans="1:31" ht="13.5">
      <c r="A12" s="1" t="s">
        <v>6</v>
      </c>
      <c r="B12" s="38">
        <v>196</v>
      </c>
      <c r="C12" s="36">
        <v>197</v>
      </c>
      <c r="D12" s="38">
        <v>202</v>
      </c>
      <c r="E12" s="37">
        <v>216</v>
      </c>
      <c r="F12" s="37">
        <v>219</v>
      </c>
      <c r="G12" s="21" t="str">
        <f t="shared" si="7"/>
        <v>　</v>
      </c>
      <c r="H12" s="8">
        <v>0.5</v>
      </c>
      <c r="I12" s="42" t="str">
        <f t="shared" si="8"/>
        <v>　</v>
      </c>
      <c r="J12" s="8">
        <v>0.5</v>
      </c>
      <c r="K12" s="42" t="str">
        <f t="shared" si="9"/>
        <v>　</v>
      </c>
      <c r="L12" s="8">
        <v>2.5</v>
      </c>
      <c r="M12" s="42" t="str">
        <f t="shared" si="0"/>
        <v>　</v>
      </c>
      <c r="N12" s="23">
        <v>6.9</v>
      </c>
      <c r="O12" s="42" t="str">
        <f t="shared" si="1"/>
        <v>　</v>
      </c>
      <c r="P12" s="23">
        <v>1.4</v>
      </c>
      <c r="Q12" s="45">
        <v>5782</v>
      </c>
      <c r="R12" s="38">
        <v>5843</v>
      </c>
      <c r="S12" s="37">
        <v>5916</v>
      </c>
      <c r="T12" s="47">
        <v>6006</v>
      </c>
      <c r="U12" s="47">
        <v>6065</v>
      </c>
      <c r="V12" s="4" t="str">
        <f t="shared" si="2"/>
        <v>　</v>
      </c>
      <c r="W12" s="17">
        <v>2.5</v>
      </c>
      <c r="X12" s="4" t="str">
        <f t="shared" si="3"/>
        <v>　</v>
      </c>
      <c r="Y12" s="23">
        <v>1.1</v>
      </c>
      <c r="Z12" s="24" t="str">
        <f t="shared" si="4"/>
        <v>　</v>
      </c>
      <c r="AA12" s="7">
        <v>1.2</v>
      </c>
      <c r="AB12" s="4" t="str">
        <f t="shared" si="5"/>
        <v>　</v>
      </c>
      <c r="AC12" s="23">
        <v>1.5</v>
      </c>
      <c r="AD12" s="12" t="str">
        <f t="shared" si="6"/>
        <v>　</v>
      </c>
      <c r="AE12" s="26">
        <v>1</v>
      </c>
    </row>
    <row r="13" spans="1:31" ht="13.5">
      <c r="A13" s="1" t="s">
        <v>7</v>
      </c>
      <c r="B13" s="38">
        <v>171</v>
      </c>
      <c r="C13" s="36">
        <v>166</v>
      </c>
      <c r="D13" s="38">
        <v>185</v>
      </c>
      <c r="E13" s="37">
        <v>183</v>
      </c>
      <c r="F13" s="37">
        <v>174</v>
      </c>
      <c r="G13" s="21" t="str">
        <f t="shared" si="7"/>
        <v>　</v>
      </c>
      <c r="H13" s="8">
        <v>5.6</v>
      </c>
      <c r="I13" s="42" t="str">
        <f t="shared" si="8"/>
        <v>△</v>
      </c>
      <c r="J13" s="8">
        <v>-2.9</v>
      </c>
      <c r="K13" s="42" t="str">
        <f t="shared" si="9"/>
        <v>　</v>
      </c>
      <c r="L13" s="8">
        <v>11.4</v>
      </c>
      <c r="M13" s="42" t="str">
        <f t="shared" si="0"/>
        <v>△</v>
      </c>
      <c r="N13" s="23">
        <v>-1.1</v>
      </c>
      <c r="O13" s="42" t="str">
        <f t="shared" si="1"/>
        <v>△</v>
      </c>
      <c r="P13" s="23">
        <v>-4.9</v>
      </c>
      <c r="Q13" s="45">
        <v>3829</v>
      </c>
      <c r="R13" s="38">
        <v>3849</v>
      </c>
      <c r="S13" s="37">
        <v>3889</v>
      </c>
      <c r="T13" s="47">
        <v>3870</v>
      </c>
      <c r="U13" s="47">
        <v>3659</v>
      </c>
      <c r="V13" s="4" t="str">
        <f t="shared" si="2"/>
        <v>　</v>
      </c>
      <c r="W13" s="17">
        <v>5.1</v>
      </c>
      <c r="X13" s="4" t="str">
        <f t="shared" si="3"/>
        <v>　</v>
      </c>
      <c r="Y13" s="23">
        <v>0.5</v>
      </c>
      <c r="Z13" s="24" t="str">
        <f t="shared" si="4"/>
        <v>　</v>
      </c>
      <c r="AA13" s="7">
        <v>1</v>
      </c>
      <c r="AB13" s="4" t="str">
        <f t="shared" si="5"/>
        <v>△</v>
      </c>
      <c r="AC13" s="23">
        <v>-0.5</v>
      </c>
      <c r="AD13" s="12" t="str">
        <f t="shared" si="6"/>
        <v>△</v>
      </c>
      <c r="AE13" s="26">
        <v>-5.5</v>
      </c>
    </row>
    <row r="14" spans="1:31" ht="13.5">
      <c r="A14" s="1" t="s">
        <v>8</v>
      </c>
      <c r="B14" s="35">
        <v>149</v>
      </c>
      <c r="C14" s="36">
        <v>152</v>
      </c>
      <c r="D14" s="35">
        <v>158</v>
      </c>
      <c r="E14" s="37">
        <v>162</v>
      </c>
      <c r="F14" s="37">
        <v>154</v>
      </c>
      <c r="G14" s="21" t="str">
        <f t="shared" si="7"/>
        <v>　</v>
      </c>
      <c r="H14" s="17">
        <v>2.1</v>
      </c>
      <c r="I14" s="42" t="str">
        <f t="shared" si="8"/>
        <v>　</v>
      </c>
      <c r="J14" s="17">
        <v>2</v>
      </c>
      <c r="K14" s="42" t="str">
        <f t="shared" si="9"/>
        <v>　</v>
      </c>
      <c r="L14" s="17">
        <v>3.9</v>
      </c>
      <c r="M14" s="42" t="str">
        <f t="shared" si="0"/>
        <v>　</v>
      </c>
      <c r="N14" s="7">
        <v>2.5</v>
      </c>
      <c r="O14" s="42" t="str">
        <f t="shared" si="1"/>
        <v>△</v>
      </c>
      <c r="P14" s="7">
        <v>-4.9</v>
      </c>
      <c r="Q14" s="45">
        <v>3792</v>
      </c>
      <c r="R14" s="35">
        <v>3821</v>
      </c>
      <c r="S14" s="37">
        <v>3819</v>
      </c>
      <c r="T14" s="47">
        <v>4195</v>
      </c>
      <c r="U14" s="47">
        <v>3872</v>
      </c>
      <c r="V14" s="4" t="str">
        <f t="shared" si="2"/>
        <v>　</v>
      </c>
      <c r="W14" s="17">
        <v>3</v>
      </c>
      <c r="X14" s="4" t="str">
        <f t="shared" si="3"/>
        <v>　</v>
      </c>
      <c r="Y14" s="23">
        <v>0.8</v>
      </c>
      <c r="Z14" s="24" t="str">
        <f t="shared" si="4"/>
        <v>△</v>
      </c>
      <c r="AA14" s="7">
        <v>-0.1</v>
      </c>
      <c r="AB14" s="4" t="str">
        <f t="shared" si="5"/>
        <v>　</v>
      </c>
      <c r="AC14" s="7">
        <v>9.8</v>
      </c>
      <c r="AD14" s="12" t="str">
        <f t="shared" si="6"/>
        <v>△</v>
      </c>
      <c r="AE14" s="25">
        <v>-7.7</v>
      </c>
    </row>
    <row r="15" spans="1:31" ht="13.5">
      <c r="A15" s="1" t="s">
        <v>9</v>
      </c>
      <c r="B15" s="35">
        <v>196</v>
      </c>
      <c r="C15" s="36">
        <v>192</v>
      </c>
      <c r="D15" s="35">
        <v>199</v>
      </c>
      <c r="E15" s="37">
        <v>195</v>
      </c>
      <c r="F15" s="37">
        <v>201</v>
      </c>
      <c r="G15" s="21" t="str">
        <f t="shared" si="7"/>
        <v>　</v>
      </c>
      <c r="H15" s="17">
        <v>1</v>
      </c>
      <c r="I15" s="42" t="str">
        <f t="shared" si="8"/>
        <v>△</v>
      </c>
      <c r="J15" s="17">
        <v>-2</v>
      </c>
      <c r="K15" s="42" t="str">
        <f t="shared" si="9"/>
        <v>　</v>
      </c>
      <c r="L15" s="17">
        <v>3.6</v>
      </c>
      <c r="M15" s="42" t="str">
        <f t="shared" si="0"/>
        <v>△</v>
      </c>
      <c r="N15" s="7">
        <v>-2</v>
      </c>
      <c r="O15" s="42" t="str">
        <f t="shared" si="1"/>
        <v>　</v>
      </c>
      <c r="P15" s="7">
        <v>3.1</v>
      </c>
      <c r="Q15" s="45">
        <v>6442</v>
      </c>
      <c r="R15" s="35">
        <v>6437</v>
      </c>
      <c r="S15" s="37">
        <v>6474</v>
      </c>
      <c r="T15" s="47">
        <v>6434</v>
      </c>
      <c r="U15" s="47">
        <v>6354</v>
      </c>
      <c r="V15" s="4" t="str">
        <f t="shared" si="2"/>
        <v>△</v>
      </c>
      <c r="W15" s="17">
        <v>-0.1</v>
      </c>
      <c r="X15" s="4" t="str">
        <f t="shared" si="3"/>
        <v>△</v>
      </c>
      <c r="Y15" s="23">
        <v>-0.1</v>
      </c>
      <c r="Z15" s="24" t="str">
        <f t="shared" si="4"/>
        <v>　</v>
      </c>
      <c r="AA15" s="7">
        <v>0.6</v>
      </c>
      <c r="AB15" s="4" t="str">
        <f t="shared" si="5"/>
        <v>△</v>
      </c>
      <c r="AC15" s="7">
        <v>-0.6</v>
      </c>
      <c r="AD15" s="12" t="str">
        <f t="shared" si="6"/>
        <v>△</v>
      </c>
      <c r="AE15" s="25">
        <v>-1.2</v>
      </c>
    </row>
    <row r="16" spans="1:31" ht="13.5">
      <c r="A16" s="1" t="s">
        <v>10</v>
      </c>
      <c r="B16" s="35">
        <v>201</v>
      </c>
      <c r="C16" s="36">
        <v>222</v>
      </c>
      <c r="D16" s="35">
        <v>227</v>
      </c>
      <c r="E16" s="37">
        <v>234</v>
      </c>
      <c r="F16" s="37">
        <v>229</v>
      </c>
      <c r="G16" s="21" t="str">
        <f t="shared" si="7"/>
        <v>△</v>
      </c>
      <c r="H16" s="17">
        <v>-1.5</v>
      </c>
      <c r="I16" s="42" t="str">
        <f t="shared" si="8"/>
        <v>　</v>
      </c>
      <c r="J16" s="17">
        <v>10.4</v>
      </c>
      <c r="K16" s="42" t="str">
        <f t="shared" si="9"/>
        <v>　</v>
      </c>
      <c r="L16" s="17">
        <v>2.3</v>
      </c>
      <c r="M16" s="42" t="str">
        <f t="shared" si="0"/>
        <v>　</v>
      </c>
      <c r="N16" s="7">
        <v>3.1</v>
      </c>
      <c r="O16" s="42" t="str">
        <f t="shared" si="1"/>
        <v>△</v>
      </c>
      <c r="P16" s="7">
        <v>-2.1</v>
      </c>
      <c r="Q16" s="45">
        <v>7967</v>
      </c>
      <c r="R16" s="35">
        <v>8190</v>
      </c>
      <c r="S16" s="37">
        <v>8642</v>
      </c>
      <c r="T16" s="47">
        <v>9086</v>
      </c>
      <c r="U16" s="47">
        <v>9270</v>
      </c>
      <c r="V16" s="4" t="str">
        <f t="shared" si="2"/>
        <v>△</v>
      </c>
      <c r="W16" s="17">
        <v>-0.3</v>
      </c>
      <c r="X16" s="4" t="str">
        <f t="shared" si="3"/>
        <v>　</v>
      </c>
      <c r="Y16" s="23">
        <v>2.8</v>
      </c>
      <c r="Z16" s="24" t="str">
        <f t="shared" si="4"/>
        <v>　</v>
      </c>
      <c r="AA16" s="7">
        <v>5.5</v>
      </c>
      <c r="AB16" s="4" t="str">
        <f t="shared" si="5"/>
        <v>　</v>
      </c>
      <c r="AC16" s="7">
        <v>5.1</v>
      </c>
      <c r="AD16" s="12" t="str">
        <f t="shared" si="6"/>
        <v>　</v>
      </c>
      <c r="AE16" s="25">
        <v>2</v>
      </c>
    </row>
    <row r="17" spans="1:31" ht="13.5">
      <c r="A17" s="1" t="s">
        <v>11</v>
      </c>
      <c r="B17" s="38">
        <v>162</v>
      </c>
      <c r="C17" s="36">
        <v>159</v>
      </c>
      <c r="D17" s="38">
        <v>164</v>
      </c>
      <c r="E17" s="37">
        <v>153</v>
      </c>
      <c r="F17" s="37">
        <v>161</v>
      </c>
      <c r="G17" s="21" t="str">
        <f t="shared" si="7"/>
        <v>　</v>
      </c>
      <c r="H17" s="8">
        <v>4.5</v>
      </c>
      <c r="I17" s="42" t="str">
        <f t="shared" si="8"/>
        <v>△</v>
      </c>
      <c r="J17" s="8">
        <v>-1.9</v>
      </c>
      <c r="K17" s="42" t="str">
        <f t="shared" si="9"/>
        <v>　</v>
      </c>
      <c r="L17" s="8">
        <v>3.1</v>
      </c>
      <c r="M17" s="42" t="str">
        <f t="shared" si="0"/>
        <v>△</v>
      </c>
      <c r="N17" s="23">
        <v>-6.7</v>
      </c>
      <c r="O17" s="42" t="str">
        <f t="shared" si="1"/>
        <v>　</v>
      </c>
      <c r="P17" s="23">
        <v>5.2</v>
      </c>
      <c r="Q17" s="45">
        <v>7090</v>
      </c>
      <c r="R17" s="38">
        <v>7497</v>
      </c>
      <c r="S17" s="37">
        <v>7741</v>
      </c>
      <c r="T17" s="47">
        <v>8289</v>
      </c>
      <c r="U17" s="47">
        <v>8556</v>
      </c>
      <c r="V17" s="4" t="str">
        <f t="shared" si="2"/>
        <v>　</v>
      </c>
      <c r="W17" s="17">
        <v>4.6</v>
      </c>
      <c r="X17" s="4" t="str">
        <f t="shared" si="3"/>
        <v>　</v>
      </c>
      <c r="Y17" s="23">
        <v>5.7</v>
      </c>
      <c r="Z17" s="24" t="str">
        <f t="shared" si="4"/>
        <v>　</v>
      </c>
      <c r="AA17" s="7">
        <v>3.3</v>
      </c>
      <c r="AB17" s="4" t="str">
        <f t="shared" si="5"/>
        <v>　</v>
      </c>
      <c r="AC17" s="23">
        <v>7.1</v>
      </c>
      <c r="AD17" s="12" t="str">
        <f t="shared" si="6"/>
        <v>　</v>
      </c>
      <c r="AE17" s="26">
        <v>3.2</v>
      </c>
    </row>
    <row r="18" spans="1:31" ht="13.5">
      <c r="A18" s="1" t="s">
        <v>12</v>
      </c>
      <c r="B18" s="35">
        <v>84</v>
      </c>
      <c r="C18" s="36">
        <v>84</v>
      </c>
      <c r="D18" s="35">
        <v>90</v>
      </c>
      <c r="E18" s="37">
        <v>96</v>
      </c>
      <c r="F18" s="37">
        <v>92</v>
      </c>
      <c r="G18" s="21" t="str">
        <f t="shared" si="7"/>
        <v>　</v>
      </c>
      <c r="H18" s="17">
        <v>0</v>
      </c>
      <c r="I18" s="42" t="str">
        <f t="shared" si="8"/>
        <v>　</v>
      </c>
      <c r="J18" s="17">
        <v>0</v>
      </c>
      <c r="K18" s="42" t="str">
        <f t="shared" si="9"/>
        <v>　</v>
      </c>
      <c r="L18" s="17">
        <v>7.1</v>
      </c>
      <c r="M18" s="42" t="str">
        <f t="shared" si="0"/>
        <v>　</v>
      </c>
      <c r="N18" s="7">
        <v>6.7</v>
      </c>
      <c r="O18" s="42" t="str">
        <f t="shared" si="1"/>
        <v>△</v>
      </c>
      <c r="P18" s="7">
        <v>-4.2</v>
      </c>
      <c r="Q18" s="45">
        <v>2711</v>
      </c>
      <c r="R18" s="35">
        <v>2870</v>
      </c>
      <c r="S18" s="37">
        <v>3022</v>
      </c>
      <c r="T18" s="47">
        <v>3103</v>
      </c>
      <c r="U18" s="47">
        <v>3042</v>
      </c>
      <c r="V18" s="4" t="str">
        <f t="shared" si="2"/>
        <v>　</v>
      </c>
      <c r="W18" s="17">
        <v>0.8</v>
      </c>
      <c r="X18" s="4" t="str">
        <f t="shared" si="3"/>
        <v>　</v>
      </c>
      <c r="Y18" s="23">
        <v>5.9</v>
      </c>
      <c r="Z18" s="24" t="str">
        <f t="shared" si="4"/>
        <v>　</v>
      </c>
      <c r="AA18" s="7">
        <v>5.3</v>
      </c>
      <c r="AB18" s="4" t="str">
        <f t="shared" si="5"/>
        <v>　</v>
      </c>
      <c r="AC18" s="7">
        <v>2.7</v>
      </c>
      <c r="AD18" s="12" t="str">
        <f t="shared" si="6"/>
        <v>△</v>
      </c>
      <c r="AE18" s="25">
        <v>-2</v>
      </c>
    </row>
    <row r="19" spans="1:31" ht="14.25" thickBot="1">
      <c r="A19" s="2" t="s">
        <v>13</v>
      </c>
      <c r="B19" s="39">
        <v>200</v>
      </c>
      <c r="C19" s="40">
        <v>204</v>
      </c>
      <c r="D19" s="39">
        <v>211</v>
      </c>
      <c r="E19" s="41">
        <v>211</v>
      </c>
      <c r="F19" s="41">
        <v>211</v>
      </c>
      <c r="G19" s="22" t="str">
        <f t="shared" si="7"/>
        <v>　</v>
      </c>
      <c r="H19" s="28">
        <v>2</v>
      </c>
      <c r="I19" s="43" t="str">
        <f t="shared" si="8"/>
        <v>　</v>
      </c>
      <c r="J19" s="18">
        <v>2</v>
      </c>
      <c r="K19" s="43" t="str">
        <f t="shared" si="9"/>
        <v>　</v>
      </c>
      <c r="L19" s="44">
        <v>3.4</v>
      </c>
      <c r="M19" s="43" t="str">
        <f t="shared" si="0"/>
        <v>　</v>
      </c>
      <c r="N19" s="18">
        <v>0</v>
      </c>
      <c r="O19" s="43" t="str">
        <f t="shared" si="1"/>
        <v>　</v>
      </c>
      <c r="P19" s="18">
        <v>0</v>
      </c>
      <c r="Q19" s="48">
        <v>4428</v>
      </c>
      <c r="R19" s="39">
        <v>4481</v>
      </c>
      <c r="S19" s="41">
        <v>4646</v>
      </c>
      <c r="T19" s="49">
        <v>4774</v>
      </c>
      <c r="U19" s="49">
        <v>4798</v>
      </c>
      <c r="V19" s="5" t="str">
        <f t="shared" si="2"/>
        <v>　</v>
      </c>
      <c r="W19" s="28">
        <v>3.8</v>
      </c>
      <c r="X19" s="5" t="str">
        <f t="shared" si="3"/>
        <v>　</v>
      </c>
      <c r="Y19" s="29">
        <v>1.2</v>
      </c>
      <c r="Z19" s="30" t="str">
        <f t="shared" si="4"/>
        <v>　</v>
      </c>
      <c r="AA19" s="18">
        <v>3.7</v>
      </c>
      <c r="AB19" s="5" t="str">
        <f t="shared" si="5"/>
        <v>　</v>
      </c>
      <c r="AC19" s="18">
        <v>2.8</v>
      </c>
      <c r="AD19" s="11" t="str">
        <f t="shared" si="6"/>
        <v>　</v>
      </c>
      <c r="AE19" s="27">
        <v>0.5</v>
      </c>
    </row>
    <row r="20" ht="14.25" thickBot="1">
      <c r="Z20" s="13" t="str">
        <f>IF(AA20&lt;0,"△","　")</f>
        <v>　</v>
      </c>
    </row>
    <row r="21" spans="1:22" ht="13.5">
      <c r="A21" s="86" t="s">
        <v>28</v>
      </c>
      <c r="B21" s="52"/>
      <c r="C21" s="53"/>
      <c r="D21" s="89" t="s">
        <v>34</v>
      </c>
      <c r="E21" s="89"/>
      <c r="F21" s="89"/>
      <c r="G21" s="89"/>
      <c r="H21" s="89"/>
      <c r="I21" s="89"/>
      <c r="J21" s="89"/>
      <c r="K21" s="53"/>
      <c r="L21" s="53"/>
      <c r="M21" s="53"/>
      <c r="N21" s="53"/>
      <c r="O21" s="53"/>
      <c r="P21" s="57"/>
      <c r="Q21" s="32"/>
      <c r="R21" s="32"/>
      <c r="S21" s="32"/>
      <c r="T21" s="32"/>
      <c r="U21" s="32"/>
      <c r="V21" s="32"/>
    </row>
    <row r="22" spans="1:22" ht="13.5" customHeight="1">
      <c r="A22" s="87"/>
      <c r="B22" s="67" t="s">
        <v>35</v>
      </c>
      <c r="C22" s="68"/>
      <c r="D22" s="68"/>
      <c r="E22" s="68"/>
      <c r="F22" s="69"/>
      <c r="G22" s="70" t="s">
        <v>36</v>
      </c>
      <c r="H22" s="72"/>
      <c r="I22" s="72"/>
      <c r="J22" s="72"/>
      <c r="K22" s="72"/>
      <c r="L22" s="72"/>
      <c r="M22" s="72"/>
      <c r="N22" s="72"/>
      <c r="O22" s="72"/>
      <c r="P22" s="73"/>
      <c r="Q22" s="33"/>
      <c r="R22" s="81"/>
      <c r="S22" s="81"/>
      <c r="T22" s="33"/>
      <c r="U22" s="81"/>
      <c r="V22" s="81"/>
    </row>
    <row r="23" spans="1:22" ht="13.5" customHeight="1">
      <c r="A23" s="88"/>
      <c r="B23" s="20" t="s">
        <v>19</v>
      </c>
      <c r="C23" s="3" t="s">
        <v>20</v>
      </c>
      <c r="D23" s="10" t="s">
        <v>21</v>
      </c>
      <c r="E23" s="3" t="s">
        <v>22</v>
      </c>
      <c r="F23" s="3" t="s">
        <v>25</v>
      </c>
      <c r="G23" s="70" t="s">
        <v>19</v>
      </c>
      <c r="H23" s="71"/>
      <c r="I23" s="85" t="s">
        <v>20</v>
      </c>
      <c r="J23" s="84"/>
      <c r="K23" s="70" t="s">
        <v>21</v>
      </c>
      <c r="L23" s="71"/>
      <c r="M23" s="70" t="s">
        <v>22</v>
      </c>
      <c r="N23" s="71"/>
      <c r="O23" s="70" t="s">
        <v>25</v>
      </c>
      <c r="P23" s="73"/>
      <c r="Q23" s="15"/>
      <c r="R23" s="80"/>
      <c r="S23" s="80"/>
      <c r="T23" s="15"/>
      <c r="U23" s="80"/>
      <c r="V23" s="80"/>
    </row>
    <row r="24" spans="1:22" ht="13.5">
      <c r="A24" s="6" t="s">
        <v>1</v>
      </c>
      <c r="B24" s="34">
        <v>33316249</v>
      </c>
      <c r="C24" s="34">
        <v>35056263</v>
      </c>
      <c r="D24" s="34">
        <v>35647406</v>
      </c>
      <c r="E24" s="46">
        <v>38299418</v>
      </c>
      <c r="F24" s="46">
        <v>36563935</v>
      </c>
      <c r="G24" s="76">
        <v>14.7</v>
      </c>
      <c r="H24" s="77"/>
      <c r="I24" s="76">
        <v>5.2</v>
      </c>
      <c r="J24" s="77"/>
      <c r="K24" s="55">
        <v>1.7</v>
      </c>
      <c r="L24" s="56"/>
      <c r="M24" s="4" t="str">
        <f>IF(N24&lt;0,"△","　")</f>
        <v>　</v>
      </c>
      <c r="N24" s="7">
        <v>7.4</v>
      </c>
      <c r="O24" s="12" t="str">
        <f>IF(P24&lt;0,"△","　")</f>
        <v>△</v>
      </c>
      <c r="P24" s="25">
        <v>-4.5</v>
      </c>
      <c r="Q24" s="13"/>
      <c r="R24" s="75" t="s">
        <v>18</v>
      </c>
      <c r="S24" s="75"/>
      <c r="T24" s="75"/>
      <c r="U24" s="54"/>
      <c r="V24" s="54"/>
    </row>
    <row r="25" spans="1:29" ht="13.5">
      <c r="A25" s="1" t="s">
        <v>2</v>
      </c>
      <c r="B25" s="35">
        <v>29401413</v>
      </c>
      <c r="C25" s="35">
        <v>33242212</v>
      </c>
      <c r="D25" s="35">
        <v>37336244</v>
      </c>
      <c r="E25" s="37">
        <v>41422123</v>
      </c>
      <c r="F25" s="37">
        <v>42612078</v>
      </c>
      <c r="G25" s="65">
        <v>3.8</v>
      </c>
      <c r="H25" s="66"/>
      <c r="I25" s="59">
        <v>13.1</v>
      </c>
      <c r="J25" s="60"/>
      <c r="K25" s="59">
        <v>12.3</v>
      </c>
      <c r="L25" s="60"/>
      <c r="M25" s="4" t="str">
        <f aca="true" t="shared" si="10" ref="M25:M36">IF(N25&lt;0,"△","　")</f>
        <v>　</v>
      </c>
      <c r="N25" s="7">
        <v>10.9</v>
      </c>
      <c r="O25" s="12" t="str">
        <f aca="true" t="shared" si="11" ref="O25:O36">IF(P25&lt;0,"△","　")</f>
        <v>　</v>
      </c>
      <c r="P25" s="25">
        <v>2.9</v>
      </c>
      <c r="Q25" s="13"/>
      <c r="R25" s="12" t="str">
        <f aca="true" t="shared" si="12" ref="R25:R35">IF(S25&lt;0,"△","　")</f>
        <v>　</v>
      </c>
      <c r="S25" s="16"/>
      <c r="T25" s="13"/>
      <c r="U25" s="54"/>
      <c r="V25" s="54"/>
      <c r="W25" s="78"/>
      <c r="X25" s="79"/>
      <c r="Y25" s="79"/>
      <c r="Z25" s="79"/>
      <c r="AA25" s="79"/>
      <c r="AB25" s="79"/>
      <c r="AC25" s="79"/>
    </row>
    <row r="26" spans="1:29" ht="13.5">
      <c r="A26" s="1" t="s">
        <v>3</v>
      </c>
      <c r="B26" s="35">
        <v>13448126</v>
      </c>
      <c r="C26" s="35">
        <v>14476537</v>
      </c>
      <c r="D26" s="35">
        <v>16548655</v>
      </c>
      <c r="E26" s="37">
        <v>17833845</v>
      </c>
      <c r="F26" s="37">
        <v>16519184</v>
      </c>
      <c r="G26" s="65">
        <v>12.8</v>
      </c>
      <c r="H26" s="66"/>
      <c r="I26" s="65">
        <v>7.6</v>
      </c>
      <c r="J26" s="66"/>
      <c r="K26" s="65">
        <v>14.3</v>
      </c>
      <c r="L26" s="66"/>
      <c r="M26" s="4" t="str">
        <f t="shared" si="10"/>
        <v>　</v>
      </c>
      <c r="N26" s="7">
        <v>7.8</v>
      </c>
      <c r="O26" s="12" t="str">
        <f t="shared" si="11"/>
        <v>△</v>
      </c>
      <c r="P26" s="25">
        <v>-7.4</v>
      </c>
      <c r="Q26" s="13"/>
      <c r="R26" s="12" t="str">
        <f t="shared" si="12"/>
        <v>　</v>
      </c>
      <c r="S26" s="16"/>
      <c r="T26" s="13"/>
      <c r="U26" s="54"/>
      <c r="V26" s="54"/>
      <c r="W26" s="78"/>
      <c r="X26" s="79"/>
      <c r="Y26" s="79"/>
      <c r="Z26" s="79"/>
      <c r="AA26" s="79"/>
      <c r="AB26" s="79"/>
      <c r="AC26" s="79"/>
    </row>
    <row r="27" spans="1:23" ht="13.5">
      <c r="A27" s="1" t="s">
        <v>4</v>
      </c>
      <c r="B27" s="35">
        <v>19191488</v>
      </c>
      <c r="C27" s="35">
        <v>20478049</v>
      </c>
      <c r="D27" s="35">
        <v>22341238</v>
      </c>
      <c r="E27" s="37">
        <v>22741886</v>
      </c>
      <c r="F27" s="37">
        <v>20374487</v>
      </c>
      <c r="G27" s="65">
        <v>10.7</v>
      </c>
      <c r="H27" s="66"/>
      <c r="I27" s="65">
        <v>6.7</v>
      </c>
      <c r="J27" s="66"/>
      <c r="K27" s="59">
        <v>9.1</v>
      </c>
      <c r="L27" s="60"/>
      <c r="M27" s="4" t="str">
        <f t="shared" si="10"/>
        <v>　</v>
      </c>
      <c r="N27" s="7">
        <v>1.8</v>
      </c>
      <c r="O27" s="12" t="str">
        <f t="shared" si="11"/>
        <v>△</v>
      </c>
      <c r="P27" s="25">
        <v>-10.4</v>
      </c>
      <c r="Q27" s="13"/>
      <c r="R27" s="12" t="str">
        <f t="shared" si="12"/>
        <v>　</v>
      </c>
      <c r="S27" s="16"/>
      <c r="T27" s="13"/>
      <c r="U27" s="54"/>
      <c r="V27" s="54"/>
      <c r="W27" t="s">
        <v>0</v>
      </c>
    </row>
    <row r="28" spans="1:22" ht="13.5">
      <c r="A28" s="1" t="s">
        <v>5</v>
      </c>
      <c r="B28" s="35">
        <v>5632775</v>
      </c>
      <c r="C28" s="35">
        <v>7708537</v>
      </c>
      <c r="D28" s="35">
        <v>8555943</v>
      </c>
      <c r="E28" s="37">
        <v>10144254</v>
      </c>
      <c r="F28" s="37">
        <v>8667360</v>
      </c>
      <c r="G28" s="65">
        <v>9.5</v>
      </c>
      <c r="H28" s="66"/>
      <c r="I28" s="59">
        <v>36.9</v>
      </c>
      <c r="J28" s="60"/>
      <c r="K28" s="59">
        <v>11</v>
      </c>
      <c r="L28" s="60"/>
      <c r="M28" s="4" t="str">
        <f t="shared" si="10"/>
        <v>　</v>
      </c>
      <c r="N28" s="23">
        <v>18.6</v>
      </c>
      <c r="O28" s="12" t="str">
        <f t="shared" si="11"/>
        <v>△</v>
      </c>
      <c r="P28" s="26">
        <v>-14.6</v>
      </c>
      <c r="Q28" s="14"/>
      <c r="R28" s="12" t="str">
        <f t="shared" si="12"/>
        <v>　</v>
      </c>
      <c r="S28" s="9"/>
      <c r="T28" s="14"/>
      <c r="U28" s="74"/>
      <c r="V28" s="74"/>
    </row>
    <row r="29" spans="1:22" ht="13.5">
      <c r="A29" s="1" t="s">
        <v>6</v>
      </c>
      <c r="B29" s="35">
        <v>7422744</v>
      </c>
      <c r="C29" s="35">
        <v>8112325</v>
      </c>
      <c r="D29" s="35">
        <v>8793895</v>
      </c>
      <c r="E29" s="37">
        <v>9888940</v>
      </c>
      <c r="F29" s="37">
        <v>10261216</v>
      </c>
      <c r="G29" s="65">
        <v>2.9</v>
      </c>
      <c r="H29" s="66"/>
      <c r="I29" s="65">
        <v>9.3</v>
      </c>
      <c r="J29" s="66"/>
      <c r="K29" s="59">
        <v>8.4</v>
      </c>
      <c r="L29" s="60"/>
      <c r="M29" s="4" t="str">
        <f t="shared" si="10"/>
        <v>　</v>
      </c>
      <c r="N29" s="23">
        <v>12.5</v>
      </c>
      <c r="O29" s="12" t="str">
        <f t="shared" si="11"/>
        <v>　</v>
      </c>
      <c r="P29" s="26">
        <v>3.8</v>
      </c>
      <c r="Q29" s="14"/>
      <c r="R29" s="12" t="str">
        <f t="shared" si="12"/>
        <v>　</v>
      </c>
      <c r="S29" s="9"/>
      <c r="T29" s="14"/>
      <c r="U29" s="74"/>
      <c r="V29" s="74"/>
    </row>
    <row r="30" spans="1:22" ht="13.5">
      <c r="A30" s="1" t="s">
        <v>7</v>
      </c>
      <c r="B30" s="35">
        <v>5096570</v>
      </c>
      <c r="C30" s="35">
        <v>5398408</v>
      </c>
      <c r="D30" s="35">
        <v>5647040</v>
      </c>
      <c r="E30" s="37">
        <v>5613090</v>
      </c>
      <c r="F30" s="37">
        <v>5726437</v>
      </c>
      <c r="G30" s="65">
        <v>11</v>
      </c>
      <c r="H30" s="66"/>
      <c r="I30" s="65">
        <v>5.9</v>
      </c>
      <c r="J30" s="66"/>
      <c r="K30" s="59">
        <v>4.6</v>
      </c>
      <c r="L30" s="60"/>
      <c r="M30" s="4" t="str">
        <f t="shared" si="10"/>
        <v>△</v>
      </c>
      <c r="N30" s="23">
        <v>-0.6</v>
      </c>
      <c r="O30" s="12" t="str">
        <f t="shared" si="11"/>
        <v>　</v>
      </c>
      <c r="P30" s="26">
        <v>2</v>
      </c>
      <c r="Q30" s="14"/>
      <c r="R30" s="12" t="str">
        <f t="shared" si="12"/>
        <v>　</v>
      </c>
      <c r="S30" s="9"/>
      <c r="T30" s="14"/>
      <c r="U30" s="74"/>
      <c r="V30" s="74"/>
    </row>
    <row r="31" spans="1:22" ht="13.5">
      <c r="A31" s="1" t="s">
        <v>8</v>
      </c>
      <c r="B31" s="35">
        <v>3734622</v>
      </c>
      <c r="C31" s="35">
        <v>4685301</v>
      </c>
      <c r="D31" s="35">
        <v>6324614</v>
      </c>
      <c r="E31" s="37">
        <v>6416339</v>
      </c>
      <c r="F31" s="37">
        <v>5418090</v>
      </c>
      <c r="G31" s="65">
        <v>11.3</v>
      </c>
      <c r="H31" s="66"/>
      <c r="I31" s="65">
        <v>25.5</v>
      </c>
      <c r="J31" s="66"/>
      <c r="K31" s="59">
        <v>35</v>
      </c>
      <c r="L31" s="60"/>
      <c r="M31" s="4" t="str">
        <f t="shared" si="10"/>
        <v>　</v>
      </c>
      <c r="N31" s="7">
        <v>1.5</v>
      </c>
      <c r="O31" s="12" t="str">
        <f t="shared" si="11"/>
        <v>△</v>
      </c>
      <c r="P31" s="25">
        <v>-15.6</v>
      </c>
      <c r="Q31" s="13"/>
      <c r="R31" s="12" t="str">
        <f t="shared" si="12"/>
        <v>　</v>
      </c>
      <c r="S31" s="16"/>
      <c r="T31" s="13"/>
      <c r="U31" s="54"/>
      <c r="V31" s="54"/>
    </row>
    <row r="32" spans="1:22" ht="13.5">
      <c r="A32" s="1" t="s">
        <v>9</v>
      </c>
      <c r="B32" s="35">
        <v>7874546</v>
      </c>
      <c r="C32" s="35">
        <v>8536114</v>
      </c>
      <c r="D32" s="35">
        <v>9798684</v>
      </c>
      <c r="E32" s="37">
        <v>10236432</v>
      </c>
      <c r="F32" s="37">
        <v>9030455</v>
      </c>
      <c r="G32" s="65">
        <v>7.1</v>
      </c>
      <c r="H32" s="66"/>
      <c r="I32" s="65">
        <v>8.4</v>
      </c>
      <c r="J32" s="66"/>
      <c r="K32" s="59">
        <v>14.8</v>
      </c>
      <c r="L32" s="60"/>
      <c r="M32" s="4" t="str">
        <f t="shared" si="10"/>
        <v>　</v>
      </c>
      <c r="N32" s="7">
        <v>4.5</v>
      </c>
      <c r="O32" s="12" t="str">
        <f t="shared" si="11"/>
        <v>△</v>
      </c>
      <c r="P32" s="25">
        <v>-11.8</v>
      </c>
      <c r="Q32" s="13"/>
      <c r="R32" s="12"/>
      <c r="S32" s="16"/>
      <c r="T32" s="13"/>
      <c r="U32" s="54"/>
      <c r="V32" s="54"/>
    </row>
    <row r="33" spans="1:22" ht="13.5">
      <c r="A33" s="1" t="s">
        <v>10</v>
      </c>
      <c r="B33" s="35">
        <v>16069328</v>
      </c>
      <c r="C33" s="35">
        <v>16515777</v>
      </c>
      <c r="D33" s="35">
        <v>18995188</v>
      </c>
      <c r="E33" s="37">
        <v>21772276</v>
      </c>
      <c r="F33" s="37">
        <v>22278321</v>
      </c>
      <c r="G33" s="65">
        <v>10.4</v>
      </c>
      <c r="H33" s="66"/>
      <c r="I33" s="65">
        <v>2.8</v>
      </c>
      <c r="J33" s="66"/>
      <c r="K33" s="59">
        <v>15</v>
      </c>
      <c r="L33" s="60"/>
      <c r="M33" s="4" t="str">
        <f t="shared" si="10"/>
        <v>　</v>
      </c>
      <c r="N33" s="7">
        <v>14.6</v>
      </c>
      <c r="O33" s="12" t="str">
        <f t="shared" si="11"/>
        <v>　</v>
      </c>
      <c r="P33" s="25">
        <v>2.3</v>
      </c>
      <c r="Q33" s="13"/>
      <c r="R33" s="12"/>
      <c r="S33" s="16"/>
      <c r="T33" s="13"/>
      <c r="U33" s="54"/>
      <c r="V33" s="54"/>
    </row>
    <row r="34" spans="1:22" ht="13.5">
      <c r="A34" s="1" t="s">
        <v>11</v>
      </c>
      <c r="B34" s="35">
        <v>14783663</v>
      </c>
      <c r="C34" s="35">
        <v>16125718</v>
      </c>
      <c r="D34" s="35">
        <v>19063591</v>
      </c>
      <c r="E34" s="37">
        <v>20406630</v>
      </c>
      <c r="F34" s="37">
        <v>22865892</v>
      </c>
      <c r="G34" s="65">
        <v>7.7</v>
      </c>
      <c r="H34" s="66"/>
      <c r="I34" s="59">
        <v>9.1</v>
      </c>
      <c r="J34" s="60"/>
      <c r="K34" s="59">
        <v>18.2</v>
      </c>
      <c r="L34" s="60"/>
      <c r="M34" s="4" t="str">
        <f t="shared" si="10"/>
        <v>　</v>
      </c>
      <c r="N34" s="50">
        <v>7</v>
      </c>
      <c r="O34" s="12" t="str">
        <f t="shared" si="11"/>
        <v>　</v>
      </c>
      <c r="P34" s="51">
        <v>12.1</v>
      </c>
      <c r="Q34" s="14"/>
      <c r="R34" s="12" t="str">
        <f t="shared" si="12"/>
        <v>　</v>
      </c>
      <c r="S34" s="31"/>
      <c r="T34" s="14"/>
      <c r="U34" s="74"/>
      <c r="V34" s="74"/>
    </row>
    <row r="35" spans="1:22" ht="13.5">
      <c r="A35" s="1" t="s">
        <v>12</v>
      </c>
      <c r="B35" s="35">
        <v>2920863</v>
      </c>
      <c r="C35" s="35">
        <v>3016383</v>
      </c>
      <c r="D35" s="35">
        <v>3675226</v>
      </c>
      <c r="E35" s="37">
        <v>3829491</v>
      </c>
      <c r="F35" s="37">
        <v>3854673</v>
      </c>
      <c r="G35" s="65">
        <v>0.9</v>
      </c>
      <c r="H35" s="66"/>
      <c r="I35" s="59">
        <v>3.3</v>
      </c>
      <c r="J35" s="60"/>
      <c r="K35" s="65">
        <v>21.8</v>
      </c>
      <c r="L35" s="66"/>
      <c r="M35" s="4" t="str">
        <f t="shared" si="10"/>
        <v>　</v>
      </c>
      <c r="N35" s="7">
        <v>4.2</v>
      </c>
      <c r="O35" s="12" t="str">
        <f t="shared" si="11"/>
        <v>　</v>
      </c>
      <c r="P35" s="25">
        <v>0.7</v>
      </c>
      <c r="Q35" s="13"/>
      <c r="R35" s="12" t="str">
        <f t="shared" si="12"/>
        <v>　</v>
      </c>
      <c r="S35" s="16"/>
      <c r="T35" s="13"/>
      <c r="U35" s="54"/>
      <c r="V35" s="54"/>
    </row>
    <row r="36" spans="1:22" ht="14.25" thickBot="1">
      <c r="A36" s="2" t="s">
        <v>13</v>
      </c>
      <c r="B36" s="39">
        <v>4715779</v>
      </c>
      <c r="C36" s="39">
        <v>5172607</v>
      </c>
      <c r="D36" s="39">
        <v>6033214</v>
      </c>
      <c r="E36" s="41">
        <v>6941887</v>
      </c>
      <c r="F36" s="41">
        <v>7237191</v>
      </c>
      <c r="G36" s="63">
        <v>11.2</v>
      </c>
      <c r="H36" s="64"/>
      <c r="I36" s="63">
        <v>9.7</v>
      </c>
      <c r="J36" s="64"/>
      <c r="K36" s="61">
        <v>16.6</v>
      </c>
      <c r="L36" s="62"/>
      <c r="M36" s="5" t="str">
        <f t="shared" si="10"/>
        <v>　</v>
      </c>
      <c r="N36" s="18">
        <v>15.1</v>
      </c>
      <c r="O36" s="11" t="str">
        <f t="shared" si="11"/>
        <v>　</v>
      </c>
      <c r="P36" s="27">
        <v>4.3</v>
      </c>
      <c r="Q36" s="13"/>
      <c r="R36" s="12"/>
      <c r="S36" s="16"/>
      <c r="T36" s="13"/>
      <c r="U36" s="54"/>
      <c r="V36" s="54"/>
    </row>
  </sheetData>
  <mergeCells count="88">
    <mergeCell ref="D21:J21"/>
    <mergeCell ref="D4:J4"/>
    <mergeCell ref="S4:AA4"/>
    <mergeCell ref="G36:H36"/>
    <mergeCell ref="I23:J23"/>
    <mergeCell ref="I24:J24"/>
    <mergeCell ref="I25:J25"/>
    <mergeCell ref="I26:J26"/>
    <mergeCell ref="I27:J27"/>
    <mergeCell ref="I28:J28"/>
    <mergeCell ref="I29:J29"/>
    <mergeCell ref="G32:H32"/>
    <mergeCell ref="G33:H33"/>
    <mergeCell ref="G34:H34"/>
    <mergeCell ref="G35:H35"/>
    <mergeCell ref="Y3:AE3"/>
    <mergeCell ref="G6:H6"/>
    <mergeCell ref="I6:J6"/>
    <mergeCell ref="K6:L6"/>
    <mergeCell ref="M6:N6"/>
    <mergeCell ref="O6:P6"/>
    <mergeCell ref="V6:W6"/>
    <mergeCell ref="X6:Y6"/>
    <mergeCell ref="Z6:AA6"/>
    <mergeCell ref="AB6:AC6"/>
    <mergeCell ref="W26:AC26"/>
    <mergeCell ref="A1:C1"/>
    <mergeCell ref="A3:F3"/>
    <mergeCell ref="A4:A6"/>
    <mergeCell ref="B5:F5"/>
    <mergeCell ref="W25:AC25"/>
    <mergeCell ref="R23:S23"/>
    <mergeCell ref="U22:V22"/>
    <mergeCell ref="U23:V23"/>
    <mergeCell ref="R22:S22"/>
    <mergeCell ref="Q5:U5"/>
    <mergeCell ref="V5:AE5"/>
    <mergeCell ref="AD6:AE6"/>
    <mergeCell ref="G5:P5"/>
    <mergeCell ref="U28:V28"/>
    <mergeCell ref="K24:L24"/>
    <mergeCell ref="K25:L25"/>
    <mergeCell ref="R24:T24"/>
    <mergeCell ref="G23:H23"/>
    <mergeCell ref="G24:H24"/>
    <mergeCell ref="G25:H25"/>
    <mergeCell ref="K23:L23"/>
    <mergeCell ref="U29:V29"/>
    <mergeCell ref="U24:V24"/>
    <mergeCell ref="U25:V25"/>
    <mergeCell ref="U26:V26"/>
    <mergeCell ref="U27:V27"/>
    <mergeCell ref="U34:V34"/>
    <mergeCell ref="U35:V35"/>
    <mergeCell ref="U36:V36"/>
    <mergeCell ref="U30:V30"/>
    <mergeCell ref="U31:V31"/>
    <mergeCell ref="U32:V32"/>
    <mergeCell ref="U33:V33"/>
    <mergeCell ref="M23:N23"/>
    <mergeCell ref="G22:P22"/>
    <mergeCell ref="O23:P23"/>
    <mergeCell ref="A21:A23"/>
    <mergeCell ref="B22:F22"/>
    <mergeCell ref="I30:J30"/>
    <mergeCell ref="I31:J31"/>
    <mergeCell ref="G26:H26"/>
    <mergeCell ref="G27:H27"/>
    <mergeCell ref="G28:H28"/>
    <mergeCell ref="G29:H29"/>
    <mergeCell ref="G30:H30"/>
    <mergeCell ref="G31:H31"/>
    <mergeCell ref="K35:L35"/>
    <mergeCell ref="K33:L33"/>
    <mergeCell ref="I32:J32"/>
    <mergeCell ref="I33:J33"/>
    <mergeCell ref="I34:J34"/>
    <mergeCell ref="I35:J35"/>
    <mergeCell ref="K34:L34"/>
    <mergeCell ref="K36:L36"/>
    <mergeCell ref="I36:J36"/>
    <mergeCell ref="K26:L26"/>
    <mergeCell ref="K27:L27"/>
    <mergeCell ref="K29:L29"/>
    <mergeCell ref="K28:L28"/>
    <mergeCell ref="K30:L30"/>
    <mergeCell ref="K31:L31"/>
    <mergeCell ref="K32:L32"/>
  </mergeCells>
  <printOptions/>
  <pageMargins left="0.1968503937007874" right="0.1968503937007874" top="0.3937007874015748" bottom="0.3937007874015748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（株）鶴岡電子計算センター</cp:lastModifiedBy>
  <cp:lastPrinted>2000-02-07T03:02:07Z</cp:lastPrinted>
  <dcterms:created xsi:type="dcterms:W3CDTF">2000-02-04T01:37:59Z</dcterms:created>
  <dcterms:modified xsi:type="dcterms:W3CDTF">2000-02-07T01:21:26Z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