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30" windowWidth="12120" windowHeight="8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<sst xmlns="http://schemas.openxmlformats.org/spreadsheetml/2006/main" count="68" uniqueCount="56">
  <si>
    <t>産業分類</t>
  </si>
  <si>
    <t>総数</t>
  </si>
  <si>
    <t>１２</t>
  </si>
  <si>
    <t>食料</t>
  </si>
  <si>
    <t>１３</t>
  </si>
  <si>
    <t>飲料</t>
  </si>
  <si>
    <t>１４</t>
  </si>
  <si>
    <t>繊維</t>
  </si>
  <si>
    <t>１５</t>
  </si>
  <si>
    <t>衣服</t>
  </si>
  <si>
    <t>１６</t>
  </si>
  <si>
    <t>木材</t>
  </si>
  <si>
    <t>１７</t>
  </si>
  <si>
    <t>家具</t>
  </si>
  <si>
    <t>１８</t>
  </si>
  <si>
    <t>紙</t>
  </si>
  <si>
    <t>１９</t>
  </si>
  <si>
    <t>印刷</t>
  </si>
  <si>
    <t>２０</t>
  </si>
  <si>
    <t>化学</t>
  </si>
  <si>
    <t>２２</t>
  </si>
  <si>
    <t>プラスチック</t>
  </si>
  <si>
    <t>２４</t>
  </si>
  <si>
    <t>皮革</t>
  </si>
  <si>
    <t>２５</t>
  </si>
  <si>
    <t>土石</t>
  </si>
  <si>
    <t>２６</t>
  </si>
  <si>
    <t>鉄鋼</t>
  </si>
  <si>
    <t>２８</t>
  </si>
  <si>
    <t>金属</t>
  </si>
  <si>
    <t>２９</t>
  </si>
  <si>
    <t>機械</t>
  </si>
  <si>
    <t>３０</t>
  </si>
  <si>
    <t>電気</t>
  </si>
  <si>
    <t>３１</t>
  </si>
  <si>
    <t>輸送</t>
  </si>
  <si>
    <t>３２</t>
  </si>
  <si>
    <t>精密</t>
  </si>
  <si>
    <t>３４</t>
  </si>
  <si>
    <t>その他</t>
  </si>
  <si>
    <t>軽工業</t>
  </si>
  <si>
    <t>重化学工業</t>
  </si>
  <si>
    <t>２７</t>
  </si>
  <si>
    <t>非鉄</t>
  </si>
  <si>
    <t>対前年増加率（％）</t>
  </si>
  <si>
    <t>x</t>
  </si>
  <si>
    <t>※</t>
  </si>
  <si>
    <t>x</t>
  </si>
  <si>
    <t>平成４年</t>
  </si>
  <si>
    <t>平成５年鶴岡市工業統計</t>
  </si>
  <si>
    <t>―平成４年・５年―</t>
  </si>
  <si>
    <t>平成５年</t>
  </si>
  <si>
    <t>平成５年</t>
  </si>
  <si>
    <t>付表８　産業中分類別現金給与総額（全事業所）　　　　　　　　　　　　　　  　　　　 　―昭和６０・６１年―</t>
  </si>
  <si>
    <t>実数（万円）</t>
  </si>
  <si>
    <t>構成比（％）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</si>
</sst>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0" fillId="0" borderId="1" xfId="0" applyNumberFormat="1" applyBorder="1" applyAlignment="1">
      <alignment horizontal="distributed"/>
    </xf>
    <xf numFmtId="49" fontId="0" fillId="0" borderId="2" xfId="0" applyNumberFormat="1" applyBorder="1" applyAlignment="1">
      <alignment horizontal="center"/>
    </xf>
    <xf numFmtId="181" fontId="0" fillId="0" borderId="3" xfId="0" applyNumberFormat="1" applyBorder="1" applyAlignment="1">
      <alignment horizontal="right"/>
    </xf>
    <xf numFmtId="183" fontId="0" fillId="0" borderId="1" xfId="0" applyNumberFormat="1" applyBorder="1" applyAlignment="1">
      <alignment horizontal="right"/>
    </xf>
    <xf numFmtId="183" fontId="0" fillId="0" borderId="4" xfId="0" applyNumberFormat="1" applyBorder="1" applyAlignment="1">
      <alignment horizontal="right"/>
    </xf>
    <xf numFmtId="180" fontId="0" fillId="0" borderId="1" xfId="0" applyNumberFormat="1" applyBorder="1" applyAlignment="1">
      <alignment horizontal="right"/>
    </xf>
    <xf numFmtId="180" fontId="0" fillId="0" borderId="3" xfId="0" applyNumberFormat="1" applyBorder="1" applyAlignment="1">
      <alignment horizontal="right"/>
    </xf>
    <xf numFmtId="181" fontId="0" fillId="0" borderId="1" xfId="0" applyNumberForma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0" fontId="0" fillId="0" borderId="5" xfId="0" applyNumberFormat="1" applyFont="1" applyBorder="1" applyAlignment="1">
      <alignment horizontal="right"/>
    </xf>
    <xf numFmtId="180" fontId="0" fillId="0" borderId="1" xfId="0" applyNumberFormat="1" applyFont="1" applyBorder="1" applyAlignment="1">
      <alignment horizontal="right"/>
    </xf>
    <xf numFmtId="181" fontId="0" fillId="0" borderId="5" xfId="0" applyNumberFormat="1" applyFont="1" applyBorder="1" applyAlignment="1">
      <alignment horizontal="right"/>
    </xf>
    <xf numFmtId="181" fontId="0" fillId="0" borderId="1" xfId="0" applyNumberFormat="1" applyFont="1" applyBorder="1" applyAlignment="1">
      <alignment horizontal="right"/>
    </xf>
    <xf numFmtId="183" fontId="0" fillId="0" borderId="1" xfId="0" applyNumberFormat="1" applyFont="1" applyBorder="1" applyAlignment="1">
      <alignment horizontal="right"/>
    </xf>
    <xf numFmtId="181" fontId="0" fillId="0" borderId="0" xfId="0" applyNumberFormat="1" applyFont="1" applyBorder="1" applyAlignment="1">
      <alignment horizontal="right"/>
    </xf>
    <xf numFmtId="183" fontId="0" fillId="0" borderId="4" xfId="0" applyNumberFormat="1" applyFont="1" applyBorder="1" applyAlignment="1">
      <alignment horizontal="right"/>
    </xf>
    <xf numFmtId="180" fontId="0" fillId="0" borderId="0" xfId="0" applyNumberFormat="1" applyBorder="1" applyAlignment="1">
      <alignment horizontal="right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/>
    </xf>
    <xf numFmtId="179" fontId="0" fillId="0" borderId="0" xfId="0" applyNumberFormat="1" applyBorder="1" applyAlignment="1">
      <alignment/>
    </xf>
    <xf numFmtId="181" fontId="0" fillId="0" borderId="0" xfId="0" applyNumberFormat="1" applyBorder="1" applyAlignment="1">
      <alignment/>
    </xf>
    <xf numFmtId="180" fontId="0" fillId="0" borderId="6" xfId="0" applyNumberFormat="1" applyBorder="1" applyAlignment="1">
      <alignment horizontal="right"/>
    </xf>
    <xf numFmtId="180" fontId="0" fillId="0" borderId="7" xfId="0" applyNumberFormat="1" applyBorder="1" applyAlignment="1">
      <alignment horizontal="right"/>
    </xf>
    <xf numFmtId="181" fontId="0" fillId="0" borderId="7" xfId="0" applyNumberFormat="1" applyBorder="1" applyAlignment="1">
      <alignment horizontal="right"/>
    </xf>
    <xf numFmtId="181" fontId="0" fillId="0" borderId="6" xfId="0" applyNumberFormat="1" applyBorder="1" applyAlignment="1">
      <alignment horizontal="right"/>
    </xf>
    <xf numFmtId="183" fontId="0" fillId="0" borderId="6" xfId="0" applyNumberFormat="1" applyBorder="1" applyAlignment="1">
      <alignment horizontal="right"/>
    </xf>
    <xf numFmtId="183" fontId="0" fillId="0" borderId="8" xfId="0" applyNumberFormat="1" applyBorder="1" applyAlignment="1">
      <alignment horizontal="right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81" fontId="0" fillId="0" borderId="3" xfId="0" applyNumberFormat="1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81" fontId="0" fillId="0" borderId="3" xfId="0" applyNumberFormat="1" applyFont="1" applyBorder="1" applyAlignment="1">
      <alignment horizontal="right"/>
    </xf>
    <xf numFmtId="181" fontId="0" fillId="0" borderId="9" xfId="0" applyNumberFormat="1" applyBorder="1" applyAlignment="1">
      <alignment horizontal="right"/>
    </xf>
    <xf numFmtId="183" fontId="0" fillId="0" borderId="0" xfId="0" applyNumberFormat="1" applyFont="1" applyBorder="1" applyAlignment="1">
      <alignment horizontal="right"/>
    </xf>
    <xf numFmtId="183" fontId="0" fillId="0" borderId="0" xfId="0" applyNumberFormat="1" applyBorder="1" applyAlignment="1">
      <alignment horizontal="right"/>
    </xf>
    <xf numFmtId="183" fontId="0" fillId="0" borderId="7" xfId="0" applyNumberFormat="1" applyBorder="1" applyAlignment="1">
      <alignment horizontal="right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7" xfId="0" applyNumberFormat="1" applyBorder="1" applyAlignment="1">
      <alignment horizontal="right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" xfId="0" applyNumberFormat="1" applyBorder="1" applyAlignment="1">
      <alignment horizontal="distributed"/>
    </xf>
    <xf numFmtId="0" fontId="0" fillId="0" borderId="1" xfId="0" applyNumberFormat="1" applyBorder="1" applyAlignment="1">
      <alignment horizontal="distributed"/>
    </xf>
    <xf numFmtId="0" fontId="0" fillId="0" borderId="21" xfId="0" applyBorder="1" applyAlignment="1">
      <alignment horizontal="distributed"/>
    </xf>
    <xf numFmtId="0" fontId="0" fillId="0" borderId="6" xfId="0" applyBorder="1" applyAlignment="1">
      <alignment horizontal="distributed"/>
    </xf>
    <xf numFmtId="0" fontId="0" fillId="0" borderId="0" xfId="0" applyAlignment="1">
      <alignment/>
    </xf>
    <xf numFmtId="49" fontId="0" fillId="0" borderId="2" xfId="0" applyNumberFormat="1" applyFont="1" applyBorder="1" applyAlignment="1">
      <alignment horizontal="distributed" vertical="center"/>
    </xf>
    <xf numFmtId="0" fontId="0" fillId="0" borderId="1" xfId="0" applyFont="1" applyBorder="1" applyAlignment="1">
      <alignment/>
    </xf>
    <xf numFmtId="49" fontId="0" fillId="0" borderId="22" xfId="0" applyNumberFormat="1" applyBorder="1" applyAlignment="1">
      <alignment horizontal="distributed" vertical="center"/>
    </xf>
    <xf numFmtId="49" fontId="0" fillId="0" borderId="15" xfId="0" applyNumberFormat="1" applyBorder="1" applyAlignment="1">
      <alignment horizontal="distributed" vertical="center"/>
    </xf>
    <xf numFmtId="49" fontId="0" fillId="0" borderId="23" xfId="0" applyNumberFormat="1" applyBorder="1" applyAlignment="1">
      <alignment horizontal="distributed" vertical="center"/>
    </xf>
    <xf numFmtId="49" fontId="0" fillId="0" borderId="24" xfId="0" applyNumberFormat="1" applyBorder="1" applyAlignment="1">
      <alignment horizontal="distributed" vertical="center"/>
    </xf>
    <xf numFmtId="0" fontId="0" fillId="0" borderId="7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workbookViewId="0" topLeftCell="A1">
      <selection activeCell="A1" sqref="A1:D1"/>
    </sheetView>
  </sheetViews>
  <sheetFormatPr defaultColWidth="9.00390625" defaultRowHeight="13.5"/>
  <cols>
    <col min="1" max="1" width="3.625" style="0" bestFit="1" customWidth="1"/>
    <col min="2" max="2" width="10.625" style="1" customWidth="1"/>
    <col min="3" max="3" width="2.625" style="1" customWidth="1"/>
    <col min="4" max="4" width="8.625" style="2" customWidth="1"/>
    <col min="5" max="5" width="2.625" style="2" customWidth="1"/>
    <col min="6" max="6" width="8.625" style="2" customWidth="1"/>
    <col min="7" max="7" width="4.125" style="2" customWidth="1"/>
    <col min="8" max="8" width="5.625" style="3" customWidth="1"/>
    <col min="9" max="9" width="4.125" style="3" customWidth="1"/>
    <col min="10" max="10" width="5.625" style="3" customWidth="1"/>
    <col min="11" max="11" width="5.125" style="3" customWidth="1"/>
    <col min="12" max="12" width="4.625" style="3" customWidth="1"/>
    <col min="13" max="13" width="2.625" style="3" customWidth="1"/>
    <col min="14" max="14" width="3.125" style="3" customWidth="1"/>
    <col min="15" max="15" width="4.625" style="3" customWidth="1"/>
  </cols>
  <sheetData>
    <row r="1" spans="1:4" ht="13.5">
      <c r="A1" s="58" t="s">
        <v>49</v>
      </c>
      <c r="B1" s="58"/>
      <c r="C1" s="58"/>
      <c r="D1" s="58"/>
    </row>
    <row r="3" spans="1:17" ht="14.25" thickBot="1">
      <c r="A3" s="65" t="s">
        <v>53</v>
      </c>
      <c r="B3" s="65"/>
      <c r="C3" s="65"/>
      <c r="D3" s="65"/>
      <c r="E3" s="65"/>
      <c r="F3" s="65"/>
      <c r="G3" s="65"/>
      <c r="H3" s="65"/>
      <c r="I3" s="33"/>
      <c r="J3" s="45" t="s">
        <v>50</v>
      </c>
      <c r="K3" s="45"/>
      <c r="L3" s="45"/>
      <c r="M3" s="45"/>
      <c r="N3" s="45"/>
      <c r="O3" s="45"/>
      <c r="P3" s="32"/>
      <c r="Q3" s="34"/>
    </row>
    <row r="4" spans="1:15" ht="13.5" customHeight="1">
      <c r="A4" s="61" t="s">
        <v>0</v>
      </c>
      <c r="B4" s="62"/>
      <c r="C4" s="46" t="s">
        <v>54</v>
      </c>
      <c r="D4" s="47"/>
      <c r="E4" s="47"/>
      <c r="F4" s="48"/>
      <c r="G4" s="49" t="s">
        <v>55</v>
      </c>
      <c r="H4" s="50"/>
      <c r="I4" s="50"/>
      <c r="J4" s="51"/>
      <c r="K4" s="50" t="s">
        <v>44</v>
      </c>
      <c r="L4" s="50"/>
      <c r="M4" s="50"/>
      <c r="N4" s="50"/>
      <c r="O4" s="53"/>
    </row>
    <row r="5" spans="1:15" ht="13.5">
      <c r="A5" s="63"/>
      <c r="B5" s="64"/>
      <c r="C5" s="42" t="s">
        <v>48</v>
      </c>
      <c r="D5" s="52"/>
      <c r="E5" s="42" t="s">
        <v>51</v>
      </c>
      <c r="F5" s="52"/>
      <c r="G5" s="42" t="s">
        <v>48</v>
      </c>
      <c r="H5" s="52"/>
      <c r="I5" s="42" t="s">
        <v>52</v>
      </c>
      <c r="J5" s="52"/>
      <c r="K5" s="42" t="s">
        <v>48</v>
      </c>
      <c r="L5" s="52"/>
      <c r="M5" s="42" t="s">
        <v>52</v>
      </c>
      <c r="N5" s="43"/>
      <c r="O5" s="44"/>
    </row>
    <row r="6" spans="1:15" s="4" customFormat="1" ht="13.5">
      <c r="A6" s="59" t="s">
        <v>1</v>
      </c>
      <c r="B6" s="60"/>
      <c r="C6" s="14"/>
      <c r="D6" s="15">
        <v>3987455</v>
      </c>
      <c r="E6" s="14"/>
      <c r="F6" s="15">
        <v>3999159</v>
      </c>
      <c r="G6" s="16"/>
      <c r="H6" s="17">
        <v>100</v>
      </c>
      <c r="I6" s="16"/>
      <c r="J6" s="17">
        <v>100</v>
      </c>
      <c r="K6" s="37">
        <f aca="true" t="shared" si="0" ref="K6:K18">IF(L6&lt;0," △","")</f>
      </c>
      <c r="L6" s="18">
        <v>1.8</v>
      </c>
      <c r="M6" s="39"/>
      <c r="N6" s="19">
        <f>IF(O6&lt;0," △","")</f>
      </c>
      <c r="O6" s="20">
        <v>0.3</v>
      </c>
    </row>
    <row r="7" spans="1:15" ht="13.5">
      <c r="A7" s="6"/>
      <c r="B7" s="5"/>
      <c r="C7" s="11"/>
      <c r="D7" s="10"/>
      <c r="E7" s="11"/>
      <c r="F7" s="10"/>
      <c r="G7" s="7"/>
      <c r="H7" s="12"/>
      <c r="I7" s="7"/>
      <c r="J7" s="12"/>
      <c r="K7" s="7">
        <f t="shared" si="0"/>
      </c>
      <c r="L7" s="8"/>
      <c r="M7" s="40"/>
      <c r="N7" s="13">
        <f>IF(O7&lt;0," △","")</f>
      </c>
      <c r="O7" s="9"/>
    </row>
    <row r="8" spans="1:15" ht="13.5">
      <c r="A8" s="6" t="s">
        <v>2</v>
      </c>
      <c r="B8" s="5" t="s">
        <v>3</v>
      </c>
      <c r="C8" s="11"/>
      <c r="D8" s="10">
        <v>225084</v>
      </c>
      <c r="E8" s="11"/>
      <c r="F8" s="10">
        <v>248396</v>
      </c>
      <c r="G8" s="7"/>
      <c r="H8" s="12">
        <v>5.6</v>
      </c>
      <c r="I8" s="7"/>
      <c r="J8" s="12">
        <v>6.2</v>
      </c>
      <c r="K8" s="7">
        <f t="shared" si="0"/>
      </c>
      <c r="L8" s="8">
        <v>5.9</v>
      </c>
      <c r="M8" s="40"/>
      <c r="N8" s="13">
        <f>IF(O8&lt;0," △","")</f>
      </c>
      <c r="O8" s="9">
        <v>10.4</v>
      </c>
    </row>
    <row r="9" spans="1:15" ht="13.5">
      <c r="A9" s="6" t="s">
        <v>4</v>
      </c>
      <c r="B9" s="5" t="s">
        <v>5</v>
      </c>
      <c r="C9" s="11"/>
      <c r="D9" s="10">
        <v>43154</v>
      </c>
      <c r="E9" s="11"/>
      <c r="F9" s="10">
        <v>45100</v>
      </c>
      <c r="G9" s="7"/>
      <c r="H9" s="12">
        <v>1.1</v>
      </c>
      <c r="I9" s="7"/>
      <c r="J9" s="12">
        <v>1.1</v>
      </c>
      <c r="K9" s="7">
        <f t="shared" si="0"/>
      </c>
      <c r="L9" s="8">
        <v>5.8</v>
      </c>
      <c r="M9" s="40"/>
      <c r="N9" s="13">
        <f>IF(O9&lt;0," △","")</f>
      </c>
      <c r="O9" s="9">
        <v>4.5</v>
      </c>
    </row>
    <row r="10" spans="1:15" ht="13.5">
      <c r="A10" s="6" t="s">
        <v>6</v>
      </c>
      <c r="B10" s="5" t="s">
        <v>7</v>
      </c>
      <c r="C10" s="11"/>
      <c r="D10" s="10">
        <v>150884</v>
      </c>
      <c r="E10" s="11"/>
      <c r="F10" s="10">
        <v>141656</v>
      </c>
      <c r="G10" s="7"/>
      <c r="H10" s="12">
        <v>3.8</v>
      </c>
      <c r="I10" s="7"/>
      <c r="J10" s="12">
        <v>3.5</v>
      </c>
      <c r="K10" s="7">
        <f t="shared" si="0"/>
      </c>
      <c r="L10" s="8">
        <v>8.7</v>
      </c>
      <c r="M10" s="40"/>
      <c r="N10" s="13" t="str">
        <f aca="true" t="shared" si="1" ref="N10:N33">IF(O10&lt;0," △","")</f>
        <v> △</v>
      </c>
      <c r="O10" s="9">
        <v>-6.1</v>
      </c>
    </row>
    <row r="11" spans="1:15" ht="13.5">
      <c r="A11" s="6" t="s">
        <v>8</v>
      </c>
      <c r="B11" s="5" t="s">
        <v>9</v>
      </c>
      <c r="C11" s="11"/>
      <c r="D11" s="10">
        <v>348190</v>
      </c>
      <c r="E11" s="11"/>
      <c r="F11" s="10">
        <v>382384</v>
      </c>
      <c r="G11" s="7"/>
      <c r="H11" s="12">
        <v>8.7</v>
      </c>
      <c r="I11" s="7"/>
      <c r="J11" s="12">
        <v>9.6</v>
      </c>
      <c r="K11" s="7">
        <f t="shared" si="0"/>
      </c>
      <c r="L11" s="8">
        <v>5.7</v>
      </c>
      <c r="M11" s="40"/>
      <c r="N11" s="13">
        <f t="shared" si="1"/>
      </c>
      <c r="O11" s="9">
        <v>9.8</v>
      </c>
    </row>
    <row r="12" spans="1:15" ht="13.5">
      <c r="A12" s="6" t="s">
        <v>10</v>
      </c>
      <c r="B12" s="5" t="s">
        <v>11</v>
      </c>
      <c r="C12" s="11"/>
      <c r="D12" s="10">
        <v>36631</v>
      </c>
      <c r="E12" s="11"/>
      <c r="F12" s="10">
        <v>34705</v>
      </c>
      <c r="G12" s="7"/>
      <c r="H12" s="12">
        <v>0.9</v>
      </c>
      <c r="I12" s="7"/>
      <c r="J12" s="12">
        <v>0.9</v>
      </c>
      <c r="K12" s="7">
        <f t="shared" si="0"/>
      </c>
      <c r="L12" s="8">
        <v>1.9</v>
      </c>
      <c r="M12" s="40"/>
      <c r="N12" s="13" t="str">
        <f t="shared" si="1"/>
        <v> △</v>
      </c>
      <c r="O12" s="9">
        <v>-5.3</v>
      </c>
    </row>
    <row r="13" spans="1:15" ht="13.5">
      <c r="A13" s="6"/>
      <c r="B13" s="5"/>
      <c r="C13" s="11"/>
      <c r="D13" s="10"/>
      <c r="E13" s="11"/>
      <c r="F13" s="10"/>
      <c r="G13" s="7"/>
      <c r="H13" s="12"/>
      <c r="I13" s="7"/>
      <c r="J13" s="12"/>
      <c r="K13" s="7">
        <f t="shared" si="0"/>
      </c>
      <c r="L13" s="8"/>
      <c r="M13" s="40"/>
      <c r="N13" s="13">
        <f t="shared" si="1"/>
      </c>
      <c r="O13" s="9"/>
    </row>
    <row r="14" spans="1:15" ht="13.5">
      <c r="A14" s="6" t="s">
        <v>12</v>
      </c>
      <c r="B14" s="5" t="s">
        <v>13</v>
      </c>
      <c r="C14" s="11"/>
      <c r="D14" s="10">
        <v>21085</v>
      </c>
      <c r="E14" s="11"/>
      <c r="F14" s="10">
        <v>22858</v>
      </c>
      <c r="G14" s="7"/>
      <c r="H14" s="12">
        <v>0.5</v>
      </c>
      <c r="I14" s="7"/>
      <c r="J14" s="12">
        <v>0.6</v>
      </c>
      <c r="K14" s="7" t="str">
        <f t="shared" si="0"/>
        <v> △</v>
      </c>
      <c r="L14" s="8">
        <v>-1</v>
      </c>
      <c r="M14" s="40"/>
      <c r="N14" s="13">
        <f t="shared" si="1"/>
      </c>
      <c r="O14" s="9">
        <v>8.4</v>
      </c>
    </row>
    <row r="15" spans="1:15" ht="13.5">
      <c r="A15" s="6" t="s">
        <v>14</v>
      </c>
      <c r="B15" s="5" t="s">
        <v>15</v>
      </c>
      <c r="C15" s="11"/>
      <c r="D15" s="10">
        <v>18730</v>
      </c>
      <c r="E15" s="11"/>
      <c r="F15" s="10">
        <v>18585</v>
      </c>
      <c r="G15" s="7"/>
      <c r="H15" s="12">
        <v>0.5</v>
      </c>
      <c r="I15" s="7"/>
      <c r="J15" s="12">
        <v>0.5</v>
      </c>
      <c r="K15" s="7">
        <f t="shared" si="0"/>
      </c>
      <c r="L15" s="8">
        <v>3.2</v>
      </c>
      <c r="M15" s="40"/>
      <c r="N15" s="13" t="str">
        <f t="shared" si="1"/>
        <v> △</v>
      </c>
      <c r="O15" s="9">
        <v>-0.8</v>
      </c>
    </row>
    <row r="16" spans="1:15" ht="13.5">
      <c r="A16" s="6" t="s">
        <v>16</v>
      </c>
      <c r="B16" s="5" t="s">
        <v>17</v>
      </c>
      <c r="C16" s="11"/>
      <c r="D16" s="10">
        <v>120492</v>
      </c>
      <c r="E16" s="11"/>
      <c r="F16" s="10">
        <v>124762</v>
      </c>
      <c r="G16" s="7"/>
      <c r="H16" s="12">
        <v>3</v>
      </c>
      <c r="I16" s="7"/>
      <c r="J16" s="12">
        <v>3.1</v>
      </c>
      <c r="K16" s="7">
        <f t="shared" si="0"/>
      </c>
      <c r="L16" s="8">
        <v>10.3</v>
      </c>
      <c r="M16" s="40"/>
      <c r="N16" s="13">
        <f t="shared" si="1"/>
      </c>
      <c r="O16" s="9">
        <v>3.5</v>
      </c>
    </row>
    <row r="17" spans="1:15" ht="13.5">
      <c r="A17" s="6" t="s">
        <v>18</v>
      </c>
      <c r="B17" s="5" t="s">
        <v>19</v>
      </c>
      <c r="C17" s="11"/>
      <c r="D17" s="10">
        <v>82833</v>
      </c>
      <c r="E17" s="11"/>
      <c r="F17" s="10">
        <v>113150</v>
      </c>
      <c r="G17" s="7"/>
      <c r="H17" s="12">
        <v>2.1</v>
      </c>
      <c r="I17" s="7"/>
      <c r="J17" s="12">
        <v>2.8</v>
      </c>
      <c r="K17" s="7" t="str">
        <f t="shared" si="0"/>
        <v> △</v>
      </c>
      <c r="L17" s="8">
        <v>-22.4</v>
      </c>
      <c r="M17" s="40"/>
      <c r="N17" s="13">
        <f t="shared" si="1"/>
      </c>
      <c r="O17" s="9">
        <v>36.6</v>
      </c>
    </row>
    <row r="18" spans="1:15" ht="13.5">
      <c r="A18" s="6" t="s">
        <v>20</v>
      </c>
      <c r="B18" s="5" t="s">
        <v>21</v>
      </c>
      <c r="C18" s="11"/>
      <c r="D18" s="10">
        <v>46548</v>
      </c>
      <c r="E18" s="11"/>
      <c r="F18" s="10">
        <v>44935</v>
      </c>
      <c r="G18" s="7"/>
      <c r="H18" s="12">
        <v>1.2</v>
      </c>
      <c r="I18" s="7"/>
      <c r="J18" s="12">
        <v>1.1</v>
      </c>
      <c r="K18" s="7">
        <f t="shared" si="0"/>
      </c>
      <c r="L18" s="8">
        <v>25.3</v>
      </c>
      <c r="M18" s="40"/>
      <c r="N18" s="13" t="str">
        <f>IF(O18&lt;0," △","")</f>
        <v> △</v>
      </c>
      <c r="O18" s="9">
        <v>-3.5</v>
      </c>
    </row>
    <row r="19" spans="1:15" ht="13.5">
      <c r="A19" s="6"/>
      <c r="B19" s="5"/>
      <c r="C19" s="11"/>
      <c r="D19" s="10"/>
      <c r="E19" s="11"/>
      <c r="F19" s="10"/>
      <c r="G19" s="7"/>
      <c r="H19" s="12"/>
      <c r="I19" s="7"/>
      <c r="J19" s="12"/>
      <c r="K19" s="7"/>
      <c r="L19" s="8"/>
      <c r="M19" s="40"/>
      <c r="N19" s="13"/>
      <c r="O19" s="9"/>
    </row>
    <row r="20" spans="1:15" ht="13.5">
      <c r="A20" s="6" t="s">
        <v>22</v>
      </c>
      <c r="B20" s="5" t="s">
        <v>23</v>
      </c>
      <c r="C20" s="11"/>
      <c r="D20" s="10">
        <v>6441</v>
      </c>
      <c r="E20" s="11"/>
      <c r="F20" s="10">
        <v>6254</v>
      </c>
      <c r="G20" s="7"/>
      <c r="H20" s="12">
        <v>0.2</v>
      </c>
      <c r="I20" s="7"/>
      <c r="J20" s="12">
        <v>0.2</v>
      </c>
      <c r="K20" s="7" t="str">
        <f>IF(L20&lt;0," △","")</f>
        <v> △</v>
      </c>
      <c r="L20" s="8">
        <v>-5</v>
      </c>
      <c r="M20" s="40"/>
      <c r="N20" s="13" t="str">
        <f>IF(O20&lt;0," △","")</f>
        <v> △</v>
      </c>
      <c r="O20" s="9">
        <v>-2.9</v>
      </c>
    </row>
    <row r="21" spans="1:15" ht="13.5">
      <c r="A21" s="6" t="s">
        <v>24</v>
      </c>
      <c r="B21" s="5" t="s">
        <v>25</v>
      </c>
      <c r="C21" s="11"/>
      <c r="D21" s="10">
        <v>80537</v>
      </c>
      <c r="E21" s="11"/>
      <c r="F21" s="10">
        <v>71120</v>
      </c>
      <c r="G21" s="7"/>
      <c r="H21" s="12">
        <v>2</v>
      </c>
      <c r="I21" s="7"/>
      <c r="J21" s="12">
        <v>1.8</v>
      </c>
      <c r="K21" s="7">
        <f>IF(L21&lt;0," △","")</f>
      </c>
      <c r="L21" s="8">
        <v>11.8</v>
      </c>
      <c r="M21" s="40"/>
      <c r="N21" s="13" t="str">
        <f t="shared" si="1"/>
        <v> △</v>
      </c>
      <c r="O21" s="9">
        <v>-11.7</v>
      </c>
    </row>
    <row r="22" spans="1:15" ht="13.5">
      <c r="A22" s="6" t="s">
        <v>26</v>
      </c>
      <c r="B22" s="5" t="s">
        <v>27</v>
      </c>
      <c r="C22" s="11"/>
      <c r="D22" s="10">
        <v>13657</v>
      </c>
      <c r="E22" s="11"/>
      <c r="F22" s="10">
        <v>13268</v>
      </c>
      <c r="G22" s="7"/>
      <c r="H22" s="12">
        <v>0.3</v>
      </c>
      <c r="I22" s="7"/>
      <c r="J22" s="12">
        <v>0.3</v>
      </c>
      <c r="K22" s="7" t="str">
        <f>IF(L22&lt;0," △","")</f>
        <v> △</v>
      </c>
      <c r="L22" s="8">
        <v>-10.8</v>
      </c>
      <c r="M22" s="40"/>
      <c r="N22" s="13" t="str">
        <f t="shared" si="1"/>
        <v> △</v>
      </c>
      <c r="O22" s="9">
        <v>-2.8</v>
      </c>
    </row>
    <row r="23" spans="1:15" ht="13.5">
      <c r="A23" s="6" t="s">
        <v>42</v>
      </c>
      <c r="B23" s="5" t="s">
        <v>43</v>
      </c>
      <c r="C23" s="11"/>
      <c r="D23" s="10" t="s">
        <v>45</v>
      </c>
      <c r="E23" s="11"/>
      <c r="F23" s="10" t="s">
        <v>45</v>
      </c>
      <c r="G23" s="7"/>
      <c r="H23" s="12" t="s">
        <v>45</v>
      </c>
      <c r="I23" s="7"/>
      <c r="J23" s="12" t="s">
        <v>45</v>
      </c>
      <c r="K23" s="7"/>
      <c r="L23" s="8" t="s">
        <v>47</v>
      </c>
      <c r="M23" s="40"/>
      <c r="N23" s="13">
        <f t="shared" si="1"/>
      </c>
      <c r="O23" s="9" t="s">
        <v>47</v>
      </c>
    </row>
    <row r="24" spans="1:15" ht="13.5">
      <c r="A24" s="6" t="s">
        <v>28</v>
      </c>
      <c r="B24" s="5" t="s">
        <v>29</v>
      </c>
      <c r="C24" s="11" t="s">
        <v>46</v>
      </c>
      <c r="D24" s="10">
        <v>134486</v>
      </c>
      <c r="E24" s="11" t="s">
        <v>46</v>
      </c>
      <c r="F24" s="10">
        <v>130183</v>
      </c>
      <c r="G24" s="7" t="s">
        <v>46</v>
      </c>
      <c r="H24" s="12">
        <v>3.4</v>
      </c>
      <c r="I24" s="7" t="s">
        <v>46</v>
      </c>
      <c r="J24" s="12">
        <v>3.3</v>
      </c>
      <c r="K24" s="35" t="s">
        <v>46</v>
      </c>
      <c r="L24" s="8">
        <v>4.1</v>
      </c>
      <c r="M24" s="36" t="s">
        <v>46</v>
      </c>
      <c r="N24" s="13" t="str">
        <f t="shared" si="1"/>
        <v> △</v>
      </c>
      <c r="O24" s="9">
        <v>-3.2</v>
      </c>
    </row>
    <row r="25" spans="1:15" ht="13.5">
      <c r="A25" s="6"/>
      <c r="B25" s="5"/>
      <c r="C25" s="11"/>
      <c r="D25" s="10"/>
      <c r="E25" s="11"/>
      <c r="F25" s="10"/>
      <c r="G25" s="7"/>
      <c r="H25" s="12"/>
      <c r="I25" s="7"/>
      <c r="J25" s="12"/>
      <c r="K25" s="7"/>
      <c r="L25" s="8"/>
      <c r="M25" s="40"/>
      <c r="N25" s="13"/>
      <c r="O25" s="9"/>
    </row>
    <row r="26" spans="1:15" ht="13.5">
      <c r="A26" s="6" t="s">
        <v>30</v>
      </c>
      <c r="B26" s="5" t="s">
        <v>31</v>
      </c>
      <c r="C26" s="11"/>
      <c r="D26" s="10">
        <v>288598</v>
      </c>
      <c r="E26" s="11"/>
      <c r="F26" s="10">
        <v>281590</v>
      </c>
      <c r="G26" s="7"/>
      <c r="H26" s="12">
        <v>7.2</v>
      </c>
      <c r="I26" s="7"/>
      <c r="J26" s="12">
        <v>7</v>
      </c>
      <c r="K26" s="7">
        <f aca="true" t="shared" si="2" ref="K26:K33">IF(L26&lt;0," △","")</f>
      </c>
      <c r="L26" s="8">
        <v>7.8</v>
      </c>
      <c r="M26" s="40"/>
      <c r="N26" s="13" t="str">
        <f t="shared" si="1"/>
        <v> △</v>
      </c>
      <c r="O26" s="9">
        <v>-2.4</v>
      </c>
    </row>
    <row r="27" spans="1:15" ht="13.5">
      <c r="A27" s="6" t="s">
        <v>32</v>
      </c>
      <c r="B27" s="5" t="s">
        <v>33</v>
      </c>
      <c r="C27" s="11"/>
      <c r="D27" s="10">
        <v>1648358</v>
      </c>
      <c r="E27" s="11"/>
      <c r="F27" s="10">
        <v>1614474</v>
      </c>
      <c r="G27" s="13"/>
      <c r="H27" s="12">
        <v>41.3</v>
      </c>
      <c r="I27" s="13"/>
      <c r="J27" s="12">
        <v>40.4</v>
      </c>
      <c r="K27" s="7" t="str">
        <f t="shared" si="2"/>
        <v> △</v>
      </c>
      <c r="L27" s="8">
        <v>-2</v>
      </c>
      <c r="M27" s="40"/>
      <c r="N27" s="13" t="str">
        <f t="shared" si="1"/>
        <v> △</v>
      </c>
      <c r="O27" s="9">
        <v>-2.1</v>
      </c>
    </row>
    <row r="28" spans="1:15" ht="13.5">
      <c r="A28" s="6" t="s">
        <v>34</v>
      </c>
      <c r="B28" s="5" t="s">
        <v>35</v>
      </c>
      <c r="C28" s="21"/>
      <c r="D28" s="10">
        <v>629806</v>
      </c>
      <c r="E28" s="21"/>
      <c r="F28" s="10">
        <v>621268</v>
      </c>
      <c r="G28" s="13"/>
      <c r="H28" s="12">
        <v>15.8</v>
      </c>
      <c r="I28" s="13"/>
      <c r="J28" s="12">
        <v>15.5</v>
      </c>
      <c r="K28" s="7">
        <f t="shared" si="2"/>
      </c>
      <c r="L28" s="8">
        <v>5.6</v>
      </c>
      <c r="M28" s="40"/>
      <c r="N28" s="13" t="str">
        <f t="shared" si="1"/>
        <v> △</v>
      </c>
      <c r="O28" s="9">
        <v>-1.4</v>
      </c>
    </row>
    <row r="29" spans="1:15" ht="13.5">
      <c r="A29" s="6" t="s">
        <v>36</v>
      </c>
      <c r="B29" s="5" t="s">
        <v>37</v>
      </c>
      <c r="C29" s="24"/>
      <c r="D29" s="10">
        <v>63225</v>
      </c>
      <c r="E29" s="24"/>
      <c r="F29" s="10">
        <v>54098</v>
      </c>
      <c r="G29" s="25"/>
      <c r="H29" s="12">
        <v>1.6</v>
      </c>
      <c r="I29" s="25"/>
      <c r="J29" s="12">
        <v>1.4</v>
      </c>
      <c r="K29" s="7" t="str">
        <f t="shared" si="2"/>
        <v> △</v>
      </c>
      <c r="L29" s="8">
        <v>-4.4</v>
      </c>
      <c r="M29" s="40"/>
      <c r="N29" s="13" t="str">
        <f t="shared" si="1"/>
        <v> △</v>
      </c>
      <c r="O29" s="9">
        <v>-14.4</v>
      </c>
    </row>
    <row r="30" spans="1:15" ht="13.5">
      <c r="A30" s="6" t="s">
        <v>38</v>
      </c>
      <c r="B30" s="5" t="s">
        <v>39</v>
      </c>
      <c r="C30" s="21"/>
      <c r="D30" s="10">
        <v>28716</v>
      </c>
      <c r="E30" s="21"/>
      <c r="F30" s="10">
        <v>30373</v>
      </c>
      <c r="G30" s="13"/>
      <c r="H30" s="12">
        <v>0.7</v>
      </c>
      <c r="I30" s="13"/>
      <c r="J30" s="12">
        <v>0.8</v>
      </c>
      <c r="K30" s="7" t="str">
        <f t="shared" si="2"/>
        <v> △</v>
      </c>
      <c r="L30" s="8">
        <v>-3.6</v>
      </c>
      <c r="M30" s="40"/>
      <c r="N30" s="13">
        <f t="shared" si="1"/>
      </c>
      <c r="O30" s="9">
        <v>5.8</v>
      </c>
    </row>
    <row r="31" spans="1:15" ht="14.25" customHeight="1">
      <c r="A31" s="23"/>
      <c r="B31" s="22"/>
      <c r="C31" s="21"/>
      <c r="D31" s="10"/>
      <c r="E31" s="21"/>
      <c r="F31" s="10"/>
      <c r="G31" s="13"/>
      <c r="H31" s="12"/>
      <c r="I31" s="13"/>
      <c r="J31" s="12"/>
      <c r="K31" s="7">
        <f t="shared" si="2"/>
      </c>
      <c r="L31" s="8"/>
      <c r="M31" s="40"/>
      <c r="N31" s="13">
        <f t="shared" si="1"/>
      </c>
      <c r="O31" s="9"/>
    </row>
    <row r="32" spans="1:15" ht="13.5">
      <c r="A32" s="54" t="s">
        <v>40</v>
      </c>
      <c r="B32" s="55"/>
      <c r="C32" s="21"/>
      <c r="D32" s="10">
        <v>1126492</v>
      </c>
      <c r="E32" s="21"/>
      <c r="F32" s="10">
        <v>1171128</v>
      </c>
      <c r="G32" s="13"/>
      <c r="H32" s="12">
        <v>28.3</v>
      </c>
      <c r="I32" s="13"/>
      <c r="J32" s="12">
        <v>29.3</v>
      </c>
      <c r="K32" s="7">
        <f t="shared" si="2"/>
      </c>
      <c r="L32" s="8">
        <v>7.1</v>
      </c>
      <c r="M32" s="40"/>
      <c r="N32" s="13">
        <f t="shared" si="1"/>
      </c>
      <c r="O32" s="9">
        <v>4</v>
      </c>
    </row>
    <row r="33" spans="1:15" ht="14.25" thickBot="1">
      <c r="A33" s="56" t="s">
        <v>41</v>
      </c>
      <c r="B33" s="57"/>
      <c r="C33" s="27"/>
      <c r="D33" s="26">
        <v>2860963</v>
      </c>
      <c r="E33" s="27"/>
      <c r="F33" s="26">
        <v>2828031</v>
      </c>
      <c r="G33" s="28"/>
      <c r="H33" s="29">
        <v>71.7</v>
      </c>
      <c r="I33" s="28"/>
      <c r="J33" s="29">
        <v>70.7</v>
      </c>
      <c r="K33" s="38" t="str">
        <f t="shared" si="2"/>
        <v> △</v>
      </c>
      <c r="L33" s="30">
        <v>-0.1</v>
      </c>
      <c r="M33" s="41"/>
      <c r="N33" s="28" t="str">
        <f t="shared" si="1"/>
        <v> △</v>
      </c>
      <c r="O33" s="31">
        <v>-1.2</v>
      </c>
    </row>
  </sheetData>
  <mergeCells count="16">
    <mergeCell ref="A32:B32"/>
    <mergeCell ref="A33:B33"/>
    <mergeCell ref="A1:D1"/>
    <mergeCell ref="A6:B6"/>
    <mergeCell ref="A4:B5"/>
    <mergeCell ref="A3:H3"/>
    <mergeCell ref="M5:O5"/>
    <mergeCell ref="J3:O3"/>
    <mergeCell ref="C4:F4"/>
    <mergeCell ref="G4:J4"/>
    <mergeCell ref="C5:D5"/>
    <mergeCell ref="G5:H5"/>
    <mergeCell ref="I5:J5"/>
    <mergeCell ref="K5:L5"/>
    <mergeCell ref="K4:O4"/>
    <mergeCell ref="E5:F5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株式会社鶴岡電子計算センター</dc:creator>
  <cp:keywords/>
  <dc:description/>
  <cp:lastModifiedBy>（株）鶴岡電子計算センター</cp:lastModifiedBy>
  <cp:lastPrinted>2000-02-03T05:10:50Z</cp:lastPrinted>
  <dcterms:created xsi:type="dcterms:W3CDTF">1999-12-27T04:18:56Z</dcterms:created>
  <dcterms:modified xsi:type="dcterms:W3CDTF">2000-02-02T04:32:13Z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