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435" windowWidth="1342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<sst xmlns="http://schemas.openxmlformats.org/spreadsheetml/2006/main" count="93" uniqueCount="61">
  <si>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r>
      <t>対前年増加率（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</si>
  <si>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</si>
  <si>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</si>
  <si>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</si>
  <si>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</si>
  <si>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</si>
  <si>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</si>
  <si>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</si>
  <si>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</si>
  <si>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</si>
  <si>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</si>
  <si>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</si>
  <si>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</si>
  <si>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</si>
  <si>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</si>
  <si>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</si>
  <si>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</si>
  <si>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</si>
  <si>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</si>
  <si>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</si>
  <si>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</si>
  <si>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</si>
  <si>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</si>
  <si>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</si>
  <si>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</si>
  <si>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</si>
  <si>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</si>
  <si>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</si>
  <si>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</si>
  <si>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</si>
  <si>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</si>
  <si>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</si>
  <si>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</si>
  <si>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</si>
  <si>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</si>
  <si>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</si>
  <si>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</si>
  <si>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</si>
  <si>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</si>
  <si>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</si>
  <si>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</si>
  <si>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</si>
  <si>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 xml:space="preserve"> 付表１４　産業中分類別有形固定資産投資総額</t>
  </si>
  <si>
    <t>２７</t>
  </si>
  <si>
    <t>非鉄</t>
  </si>
  <si>
    <t>x</t>
  </si>
  <si>
    <t>※</t>
  </si>
  <si>
    <t>-</t>
  </si>
  <si>
    <t>※</t>
  </si>
  <si>
    <t>平成５年</t>
  </si>
  <si>
    <t>平成５年</t>
  </si>
  <si>
    <t>-</t>
  </si>
  <si>
    <t>x</t>
  </si>
  <si>
    <t>平成６年鶴岡市工業統計</t>
  </si>
  <si>
    <t>－平成５年・６年－</t>
  </si>
  <si>
    <t>平成６年</t>
  </si>
  <si>
    <t>-</t>
  </si>
  <si>
    <t>（従業者10人以上の事業所）</t>
  </si>
  <si>
    <t>産業分類</t>
  </si>
  <si>
    <r>
      <t>実数（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</si>
  <si>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構成比（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</si>
</sst>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1" fontId="0" fillId="0" borderId="2" xfId="0" applyNumberForma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80" fontId="0" fillId="0" borderId="8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0" fillId="0" borderId="8" xfId="0" applyNumberForma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 vertical="center"/>
    </xf>
    <xf numFmtId="183" fontId="0" fillId="0" borderId="6" xfId="0" applyNumberFormat="1" applyBorder="1" applyAlignment="1">
      <alignment horizontal="right"/>
    </xf>
    <xf numFmtId="181" fontId="0" fillId="0" borderId="8" xfId="0" applyNumberFormat="1" applyBorder="1" applyAlignment="1">
      <alignment horizontal="center"/>
    </xf>
    <xf numFmtId="181" fontId="0" fillId="0" borderId="8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bestFit="1" customWidth="1"/>
    <col min="3" max="3" width="3.375" style="1" customWidth="1"/>
    <col min="4" max="4" width="9.125" style="2" customWidth="1"/>
    <col min="5" max="5" width="3.375" style="2" customWidth="1"/>
    <col min="6" max="6" width="9.125" style="2" customWidth="1"/>
    <col min="7" max="7" width="3.125" style="2" customWidth="1"/>
    <col min="8" max="8" width="5.625" style="3" customWidth="1"/>
    <col min="9" max="9" width="3.125" style="3" customWidth="1"/>
    <col min="10" max="12" width="5.625" style="3" customWidth="1"/>
    <col min="13" max="14" width="3.125" style="3" customWidth="1"/>
    <col min="15" max="15" width="5.625" style="3" customWidth="1"/>
  </cols>
  <sheetData>
    <row r="1" spans="1:5" ht="13.5">
      <c r="A1" s="55" t="s">
        <v>53</v>
      </c>
      <c r="B1" s="55"/>
      <c r="C1" s="55"/>
      <c r="D1" s="55"/>
      <c r="E1" s="30"/>
    </row>
    <row r="3" spans="1:15" ht="13.5">
      <c r="A3" s="80" t="s">
        <v>42</v>
      </c>
      <c r="B3" s="80"/>
      <c r="C3" s="80"/>
      <c r="D3" s="80"/>
      <c r="E3" s="80"/>
      <c r="F3" s="80"/>
      <c r="G3" s="80"/>
      <c r="H3" s="79" t="s">
        <v>57</v>
      </c>
      <c r="I3" s="79"/>
      <c r="J3" s="79"/>
      <c r="K3" s="79"/>
      <c r="L3" s="79"/>
      <c r="M3" s="48"/>
      <c r="N3" s="22"/>
      <c r="O3" s="22"/>
    </row>
    <row r="4" spans="1:15" ht="14.25" thickBot="1">
      <c r="A4" s="22"/>
      <c r="B4" s="47"/>
      <c r="C4" s="47"/>
      <c r="D4" s="47"/>
      <c r="E4" s="47"/>
      <c r="F4" s="47"/>
      <c r="G4" s="22"/>
      <c r="H4" s="22"/>
      <c r="I4" s="22"/>
      <c r="J4" s="81" t="s">
        <v>54</v>
      </c>
      <c r="K4" s="81"/>
      <c r="L4" s="81"/>
      <c r="M4" s="81"/>
      <c r="N4" s="81"/>
      <c r="O4" s="81"/>
    </row>
    <row r="5" spans="1:15" ht="13.5">
      <c r="A5" s="60" t="s">
        <v>58</v>
      </c>
      <c r="B5" s="61"/>
      <c r="C5" s="64" t="s">
        <v>59</v>
      </c>
      <c r="D5" s="65"/>
      <c r="E5" s="65"/>
      <c r="F5" s="66"/>
      <c r="G5" s="64" t="s">
        <v>60</v>
      </c>
      <c r="H5" s="65"/>
      <c r="I5" s="65"/>
      <c r="J5" s="66"/>
      <c r="K5" s="71" t="s">
        <v>0</v>
      </c>
      <c r="L5" s="72"/>
      <c r="M5" s="72"/>
      <c r="N5" s="72"/>
      <c r="O5" s="73"/>
    </row>
    <row r="6" spans="1:15" ht="13.5">
      <c r="A6" s="62"/>
      <c r="B6" s="63"/>
      <c r="C6" s="67" t="s">
        <v>49</v>
      </c>
      <c r="D6" s="68"/>
      <c r="E6" s="67" t="s">
        <v>55</v>
      </c>
      <c r="F6" s="68"/>
      <c r="G6" s="67" t="s">
        <v>50</v>
      </c>
      <c r="H6" s="68"/>
      <c r="I6" s="67" t="s">
        <v>55</v>
      </c>
      <c r="J6" s="68"/>
      <c r="K6" s="74" t="s">
        <v>50</v>
      </c>
      <c r="L6" s="75"/>
      <c r="M6" s="76" t="s">
        <v>55</v>
      </c>
      <c r="N6" s="77"/>
      <c r="O6" s="78"/>
    </row>
    <row r="7" spans="1:15" s="4" customFormat="1" ht="13.5">
      <c r="A7" s="58" t="s">
        <v>1</v>
      </c>
      <c r="B7" s="59"/>
      <c r="C7" s="44"/>
      <c r="D7" s="37">
        <v>872759</v>
      </c>
      <c r="E7" s="44"/>
      <c r="F7" s="37">
        <v>1587775</v>
      </c>
      <c r="G7" s="45"/>
      <c r="H7" s="21">
        <v>100</v>
      </c>
      <c r="I7" s="45"/>
      <c r="J7" s="21">
        <v>100</v>
      </c>
      <c r="K7" s="42" t="str">
        <f>IF(L7&lt;0," △","")</f>
        <v> △</v>
      </c>
      <c r="L7" s="15">
        <v>-30.2</v>
      </c>
      <c r="M7" s="50"/>
      <c r="N7" s="16">
        <f>IF(O7&lt;0," △","")</f>
      </c>
      <c r="O7" s="17">
        <v>81.9</v>
      </c>
    </row>
    <row r="8" spans="1:15" s="4" customFormat="1" ht="13.5">
      <c r="A8" s="5"/>
      <c r="B8" s="31"/>
      <c r="C8" s="33"/>
      <c r="D8" s="38"/>
      <c r="E8" s="33"/>
      <c r="F8" s="38"/>
      <c r="G8" s="42"/>
      <c r="H8" s="14"/>
      <c r="I8" s="42"/>
      <c r="J8" s="14"/>
      <c r="K8" s="42"/>
      <c r="L8" s="15"/>
      <c r="M8" s="50"/>
      <c r="N8" s="16"/>
      <c r="O8" s="17"/>
    </row>
    <row r="9" spans="1:15" ht="13.5">
      <c r="A9" s="5" t="s">
        <v>2</v>
      </c>
      <c r="B9" s="31" t="s">
        <v>3</v>
      </c>
      <c r="C9" s="34"/>
      <c r="D9" s="39">
        <v>30485</v>
      </c>
      <c r="E9" s="34"/>
      <c r="F9" s="39">
        <v>25500</v>
      </c>
      <c r="G9" s="24"/>
      <c r="H9" s="25">
        <v>3.5</v>
      </c>
      <c r="I9" s="24"/>
      <c r="J9" s="25">
        <v>1.6</v>
      </c>
      <c r="K9" s="24" t="str">
        <f>IF(L9&lt;0," △","")</f>
        <v> △</v>
      </c>
      <c r="L9" s="26">
        <v>-68</v>
      </c>
      <c r="M9" s="51"/>
      <c r="N9" s="23" t="str">
        <f>IF(O9&lt;0," △","")</f>
        <v> △</v>
      </c>
      <c r="O9" s="27">
        <v>-16.4</v>
      </c>
    </row>
    <row r="10" spans="1:15" ht="13.5">
      <c r="A10" s="5" t="s">
        <v>4</v>
      </c>
      <c r="B10" s="31" t="s">
        <v>5</v>
      </c>
      <c r="C10" s="35"/>
      <c r="D10" s="40">
        <v>9626</v>
      </c>
      <c r="E10" s="35"/>
      <c r="F10" s="40">
        <v>5616</v>
      </c>
      <c r="G10" s="24"/>
      <c r="H10" s="25">
        <v>1.1</v>
      </c>
      <c r="I10" s="24"/>
      <c r="J10" s="25">
        <v>0.4</v>
      </c>
      <c r="K10" s="24">
        <f>IF(L10&lt;0," △","")</f>
      </c>
      <c r="L10" s="26">
        <v>30.2</v>
      </c>
      <c r="M10" s="51"/>
      <c r="N10" s="23" t="str">
        <f>IF(O10&lt;0," △","")</f>
        <v> △</v>
      </c>
      <c r="O10" s="27">
        <v>-41.7</v>
      </c>
    </row>
    <row r="11" spans="1:15" ht="13.5">
      <c r="A11" s="5" t="s">
        <v>6</v>
      </c>
      <c r="B11" s="31" t="s">
        <v>7</v>
      </c>
      <c r="C11" s="35"/>
      <c r="D11" s="40">
        <v>80731</v>
      </c>
      <c r="E11" s="35"/>
      <c r="F11" s="40">
        <v>6993</v>
      </c>
      <c r="G11" s="43"/>
      <c r="H11" s="10">
        <v>9.3</v>
      </c>
      <c r="I11" s="43"/>
      <c r="J11" s="10">
        <v>0.4</v>
      </c>
      <c r="K11" s="43">
        <f>IF(L11&lt;0," △","")</f>
      </c>
      <c r="L11" s="6">
        <v>74.6</v>
      </c>
      <c r="M11" s="28"/>
      <c r="N11" s="12" t="str">
        <f>IF(O11&lt;0," △","")</f>
        <v> △</v>
      </c>
      <c r="O11" s="7">
        <v>-91.3</v>
      </c>
    </row>
    <row r="12" spans="1:15" ht="13.5">
      <c r="A12" s="5" t="s">
        <v>8</v>
      </c>
      <c r="B12" s="31" t="s">
        <v>9</v>
      </c>
      <c r="C12" s="35"/>
      <c r="D12" s="40">
        <v>40789</v>
      </c>
      <c r="E12" s="35"/>
      <c r="F12" s="40">
        <v>39865</v>
      </c>
      <c r="G12" s="43"/>
      <c r="H12" s="10">
        <v>4.7</v>
      </c>
      <c r="I12" s="43"/>
      <c r="J12" s="10">
        <v>2.5</v>
      </c>
      <c r="K12" s="43" t="str">
        <f aca="true" t="shared" si="0" ref="K12:K25">IF(L12&lt;0," △","")</f>
        <v> △</v>
      </c>
      <c r="L12" s="6">
        <v>-56</v>
      </c>
      <c r="M12" s="28"/>
      <c r="N12" s="12" t="str">
        <f aca="true" t="shared" si="1" ref="N12:N32">IF(O12&lt;0," △","")</f>
        <v> △</v>
      </c>
      <c r="O12" s="7">
        <v>-2.5</v>
      </c>
    </row>
    <row r="13" spans="1:15" ht="13.5">
      <c r="A13" s="5" t="s">
        <v>10</v>
      </c>
      <c r="B13" s="31" t="s">
        <v>11</v>
      </c>
      <c r="C13" s="35"/>
      <c r="D13" s="40">
        <v>22673</v>
      </c>
      <c r="E13" s="35"/>
      <c r="F13" s="40">
        <v>2760</v>
      </c>
      <c r="G13" s="43"/>
      <c r="H13" s="10">
        <v>2.6</v>
      </c>
      <c r="I13" s="43"/>
      <c r="J13" s="10">
        <v>0.2</v>
      </c>
      <c r="K13" s="43">
        <f t="shared" si="0"/>
      </c>
      <c r="L13" s="6">
        <v>165.6</v>
      </c>
      <c r="M13" s="28"/>
      <c r="N13" s="12" t="str">
        <f t="shared" si="1"/>
        <v> △</v>
      </c>
      <c r="O13" s="7">
        <v>-87.8</v>
      </c>
    </row>
    <row r="14" spans="1:15" ht="13.5">
      <c r="A14" s="5"/>
      <c r="B14" s="31"/>
      <c r="C14" s="35"/>
      <c r="D14" s="40"/>
      <c r="E14" s="35"/>
      <c r="F14" s="40"/>
      <c r="G14" s="43"/>
      <c r="H14" s="10"/>
      <c r="I14" s="43"/>
      <c r="J14" s="10"/>
      <c r="K14" s="43">
        <f t="shared" si="0"/>
      </c>
      <c r="L14" s="6"/>
      <c r="M14" s="28"/>
      <c r="N14" s="12">
        <f t="shared" si="1"/>
      </c>
      <c r="O14" s="7"/>
    </row>
    <row r="15" spans="1:15" ht="13.5">
      <c r="A15" s="5" t="s">
        <v>12</v>
      </c>
      <c r="B15" s="31" t="s">
        <v>13</v>
      </c>
      <c r="C15" s="35"/>
      <c r="D15" s="40" t="s">
        <v>45</v>
      </c>
      <c r="E15" s="35"/>
      <c r="F15" s="40" t="s">
        <v>45</v>
      </c>
      <c r="G15" s="43"/>
      <c r="H15" s="10" t="s">
        <v>45</v>
      </c>
      <c r="I15" s="43"/>
      <c r="J15" s="10" t="s">
        <v>45</v>
      </c>
      <c r="K15" s="43">
        <f t="shared" si="0"/>
      </c>
      <c r="L15" s="6" t="s">
        <v>52</v>
      </c>
      <c r="M15" s="28"/>
      <c r="N15" s="12">
        <f t="shared" si="1"/>
      </c>
      <c r="O15" s="7" t="s">
        <v>52</v>
      </c>
    </row>
    <row r="16" spans="1:15" ht="13.5">
      <c r="A16" s="5" t="s">
        <v>14</v>
      </c>
      <c r="B16" s="31" t="s">
        <v>15</v>
      </c>
      <c r="C16" s="35"/>
      <c r="D16" s="40">
        <v>1558</v>
      </c>
      <c r="E16" s="35"/>
      <c r="F16" s="40">
        <v>982</v>
      </c>
      <c r="G16" s="43"/>
      <c r="H16" s="10">
        <v>0.2</v>
      </c>
      <c r="I16" s="43"/>
      <c r="J16" s="10">
        <v>0.1</v>
      </c>
      <c r="K16" s="43" t="str">
        <f t="shared" si="0"/>
        <v> △</v>
      </c>
      <c r="L16" s="6">
        <v>-67.1</v>
      </c>
      <c r="M16" s="28"/>
      <c r="N16" s="12" t="str">
        <f t="shared" si="1"/>
        <v> △</v>
      </c>
      <c r="O16" s="7">
        <v>-37</v>
      </c>
    </row>
    <row r="17" spans="1:15" ht="13.5">
      <c r="A17" s="5" t="s">
        <v>16</v>
      </c>
      <c r="B17" s="31" t="s">
        <v>17</v>
      </c>
      <c r="C17" s="35"/>
      <c r="D17" s="40">
        <v>13753</v>
      </c>
      <c r="E17" s="35"/>
      <c r="F17" s="40">
        <v>61442</v>
      </c>
      <c r="G17" s="43"/>
      <c r="H17" s="10">
        <v>1.6</v>
      </c>
      <c r="I17" s="43"/>
      <c r="J17" s="10">
        <v>3.9</v>
      </c>
      <c r="K17" s="43">
        <f t="shared" si="0"/>
      </c>
      <c r="L17" s="6">
        <v>102</v>
      </c>
      <c r="M17" s="28"/>
      <c r="N17" s="12">
        <f t="shared" si="1"/>
      </c>
      <c r="O17" s="7">
        <v>346.8</v>
      </c>
    </row>
    <row r="18" spans="1:15" ht="13.5">
      <c r="A18" s="5" t="s">
        <v>18</v>
      </c>
      <c r="B18" s="31" t="s">
        <v>19</v>
      </c>
      <c r="C18" s="35"/>
      <c r="D18" s="40" t="s">
        <v>45</v>
      </c>
      <c r="E18" s="35"/>
      <c r="F18" s="40" t="s">
        <v>45</v>
      </c>
      <c r="G18" s="43"/>
      <c r="H18" s="10" t="s">
        <v>45</v>
      </c>
      <c r="I18" s="43"/>
      <c r="J18" s="10" t="s">
        <v>45</v>
      </c>
      <c r="K18" s="43">
        <f t="shared" si="0"/>
      </c>
      <c r="L18" s="6" t="s">
        <v>45</v>
      </c>
      <c r="M18" s="28"/>
      <c r="N18" s="12">
        <f t="shared" si="1"/>
      </c>
      <c r="O18" s="7" t="s">
        <v>45</v>
      </c>
    </row>
    <row r="19" spans="1:15" ht="13.5">
      <c r="A19" s="5" t="s">
        <v>20</v>
      </c>
      <c r="B19" s="31" t="s">
        <v>21</v>
      </c>
      <c r="C19" s="35" t="s">
        <v>48</v>
      </c>
      <c r="D19" s="40">
        <v>11464</v>
      </c>
      <c r="E19" s="35" t="s">
        <v>48</v>
      </c>
      <c r="F19" s="40">
        <v>6184</v>
      </c>
      <c r="G19" s="43" t="s">
        <v>46</v>
      </c>
      <c r="H19" s="10">
        <v>1.3</v>
      </c>
      <c r="I19" s="43" t="s">
        <v>46</v>
      </c>
      <c r="J19" s="10">
        <v>0.4</v>
      </c>
      <c r="K19" s="54" t="s">
        <v>46</v>
      </c>
      <c r="L19" s="6">
        <v>10</v>
      </c>
      <c r="M19" s="53" t="s">
        <v>46</v>
      </c>
      <c r="N19" s="12" t="str">
        <f t="shared" si="1"/>
        <v> △</v>
      </c>
      <c r="O19" s="7">
        <v>-46.1</v>
      </c>
    </row>
    <row r="20" spans="1:15" ht="13.5">
      <c r="A20" s="5"/>
      <c r="B20" s="31"/>
      <c r="C20" s="35"/>
      <c r="D20" s="40"/>
      <c r="E20" s="35"/>
      <c r="F20" s="40"/>
      <c r="G20" s="43"/>
      <c r="H20" s="10"/>
      <c r="I20" s="43"/>
      <c r="J20" s="10"/>
      <c r="K20" s="43">
        <f t="shared" si="0"/>
      </c>
      <c r="L20" s="6"/>
      <c r="M20" s="28"/>
      <c r="N20" s="12">
        <f t="shared" si="1"/>
      </c>
      <c r="O20" s="7"/>
    </row>
    <row r="21" spans="1:15" ht="13.5">
      <c r="A21" s="5" t="s">
        <v>22</v>
      </c>
      <c r="B21" s="31" t="s">
        <v>23</v>
      </c>
      <c r="C21" s="35"/>
      <c r="D21" s="40" t="s">
        <v>51</v>
      </c>
      <c r="E21" s="35"/>
      <c r="F21" s="40" t="s">
        <v>51</v>
      </c>
      <c r="G21" s="43"/>
      <c r="H21" s="10" t="s">
        <v>51</v>
      </c>
      <c r="I21" s="43"/>
      <c r="J21" s="10" t="s">
        <v>51</v>
      </c>
      <c r="K21" s="43">
        <f t="shared" si="0"/>
      </c>
      <c r="L21" s="6" t="s">
        <v>56</v>
      </c>
      <c r="M21" s="28"/>
      <c r="N21" s="12">
        <f t="shared" si="1"/>
      </c>
      <c r="O21" s="7" t="s">
        <v>56</v>
      </c>
    </row>
    <row r="22" spans="1:15" ht="13.5">
      <c r="A22" s="5" t="s">
        <v>24</v>
      </c>
      <c r="B22" s="31" t="s">
        <v>25</v>
      </c>
      <c r="C22" s="35"/>
      <c r="D22" s="40">
        <v>6058</v>
      </c>
      <c r="E22" s="35"/>
      <c r="F22" s="40">
        <v>6345</v>
      </c>
      <c r="G22" s="43"/>
      <c r="H22" s="10">
        <v>0.7</v>
      </c>
      <c r="I22" s="43"/>
      <c r="J22" s="10">
        <v>0.4</v>
      </c>
      <c r="K22" s="43" t="str">
        <f t="shared" si="0"/>
        <v> △</v>
      </c>
      <c r="L22" s="6">
        <v>-72.2</v>
      </c>
      <c r="M22" s="28"/>
      <c r="N22" s="12">
        <f t="shared" si="1"/>
      </c>
      <c r="O22" s="7">
        <v>4.7</v>
      </c>
    </row>
    <row r="23" spans="1:15" ht="13.5">
      <c r="A23" s="5" t="s">
        <v>26</v>
      </c>
      <c r="B23" s="31" t="s">
        <v>27</v>
      </c>
      <c r="C23" s="35" t="s">
        <v>46</v>
      </c>
      <c r="D23" s="40">
        <v>14426</v>
      </c>
      <c r="E23" s="35" t="s">
        <v>46</v>
      </c>
      <c r="F23" s="40">
        <v>18784</v>
      </c>
      <c r="G23" s="43" t="s">
        <v>46</v>
      </c>
      <c r="H23" s="10">
        <v>1.7</v>
      </c>
      <c r="I23" s="43" t="s">
        <v>46</v>
      </c>
      <c r="J23" s="10">
        <v>1.2</v>
      </c>
      <c r="K23" s="43">
        <f t="shared" si="0"/>
      </c>
      <c r="L23" s="6" t="s">
        <v>45</v>
      </c>
      <c r="M23" s="43" t="s">
        <v>46</v>
      </c>
      <c r="N23" s="12">
        <f t="shared" si="1"/>
      </c>
      <c r="O23" s="7">
        <v>30.2</v>
      </c>
    </row>
    <row r="24" spans="1:15" ht="13.5">
      <c r="A24" s="5" t="s">
        <v>43</v>
      </c>
      <c r="B24" s="31" t="s">
        <v>44</v>
      </c>
      <c r="C24" s="35"/>
      <c r="D24" s="40" t="s">
        <v>47</v>
      </c>
      <c r="E24" s="35"/>
      <c r="F24" s="40" t="s">
        <v>56</v>
      </c>
      <c r="G24" s="43"/>
      <c r="H24" s="10" t="s">
        <v>47</v>
      </c>
      <c r="I24" s="43"/>
      <c r="J24" s="10" t="s">
        <v>47</v>
      </c>
      <c r="K24" s="43">
        <f t="shared" si="0"/>
      </c>
      <c r="L24" s="6" t="s">
        <v>47</v>
      </c>
      <c r="M24" s="28"/>
      <c r="N24" s="12"/>
      <c r="O24" s="7" t="s">
        <v>47</v>
      </c>
    </row>
    <row r="25" spans="1:15" ht="13.5">
      <c r="A25" s="5" t="s">
        <v>28</v>
      </c>
      <c r="B25" s="31" t="s">
        <v>29</v>
      </c>
      <c r="C25" s="35"/>
      <c r="D25" s="40">
        <v>10954</v>
      </c>
      <c r="E25" s="35"/>
      <c r="F25" s="40">
        <v>31142</v>
      </c>
      <c r="G25" s="49"/>
      <c r="H25" s="10">
        <v>1.3</v>
      </c>
      <c r="J25" s="10">
        <v>2</v>
      </c>
      <c r="K25" s="43" t="str">
        <f t="shared" si="0"/>
        <v> △</v>
      </c>
      <c r="L25" s="6">
        <v>-83.4</v>
      </c>
      <c r="M25" s="28"/>
      <c r="N25" s="12"/>
      <c r="O25" s="7">
        <v>184.3</v>
      </c>
    </row>
    <row r="26" spans="1:15" ht="13.5">
      <c r="A26" s="5"/>
      <c r="B26" s="31"/>
      <c r="C26" s="35"/>
      <c r="D26" s="40"/>
      <c r="E26" s="35"/>
      <c r="F26" s="40"/>
      <c r="G26" s="43"/>
      <c r="H26" s="10"/>
      <c r="I26" s="43"/>
      <c r="J26" s="10"/>
      <c r="K26" s="43">
        <f aca="true" t="shared" si="2" ref="K26:K32">IF(L26&lt;0," △","")</f>
      </c>
      <c r="L26" s="6"/>
      <c r="M26" s="28"/>
      <c r="N26" s="12">
        <f t="shared" si="1"/>
      </c>
      <c r="O26" s="7"/>
    </row>
    <row r="27" spans="1:15" ht="13.5">
      <c r="A27" s="5" t="s">
        <v>30</v>
      </c>
      <c r="B27" s="31" t="s">
        <v>31</v>
      </c>
      <c r="C27" s="35"/>
      <c r="D27" s="40">
        <v>14633</v>
      </c>
      <c r="E27" s="35"/>
      <c r="F27" s="40">
        <v>13073</v>
      </c>
      <c r="G27" s="43"/>
      <c r="H27" s="10">
        <v>1.7</v>
      </c>
      <c r="I27" s="43"/>
      <c r="J27" s="10">
        <v>0.8</v>
      </c>
      <c r="K27" s="43" t="str">
        <f t="shared" si="2"/>
        <v> △</v>
      </c>
      <c r="L27" s="6">
        <v>-56.8</v>
      </c>
      <c r="M27" s="28"/>
      <c r="N27" s="12" t="str">
        <f t="shared" si="1"/>
        <v> △</v>
      </c>
      <c r="O27" s="7">
        <v>-10.7</v>
      </c>
    </row>
    <row r="28" spans="1:15" ht="13.5">
      <c r="A28" s="5" t="s">
        <v>32</v>
      </c>
      <c r="B28" s="31" t="s">
        <v>33</v>
      </c>
      <c r="C28" s="35"/>
      <c r="D28" s="40">
        <v>388412</v>
      </c>
      <c r="E28" s="35"/>
      <c r="F28" s="40">
        <v>1229103</v>
      </c>
      <c r="G28" s="43"/>
      <c r="H28" s="10">
        <v>44.5</v>
      </c>
      <c r="I28" s="43"/>
      <c r="J28" s="10">
        <v>77.4</v>
      </c>
      <c r="K28" s="43">
        <f t="shared" si="2"/>
      </c>
      <c r="L28" s="6">
        <v>1.9</v>
      </c>
      <c r="M28" s="28"/>
      <c r="N28" s="12">
        <f t="shared" si="1"/>
      </c>
      <c r="O28" s="7">
        <v>216.4</v>
      </c>
    </row>
    <row r="29" spans="1:15" ht="13.5">
      <c r="A29" s="5" t="s">
        <v>34</v>
      </c>
      <c r="B29" s="31" t="s">
        <v>35</v>
      </c>
      <c r="C29" s="35"/>
      <c r="D29" s="40">
        <v>209923</v>
      </c>
      <c r="E29" s="35"/>
      <c r="F29" s="40">
        <v>130986</v>
      </c>
      <c r="G29" s="43"/>
      <c r="H29" s="10">
        <v>24.1</v>
      </c>
      <c r="I29" s="43"/>
      <c r="J29" s="10">
        <v>8.2</v>
      </c>
      <c r="K29" s="43" t="str">
        <f t="shared" si="2"/>
        <v> △</v>
      </c>
      <c r="L29" s="6">
        <v>-52.9</v>
      </c>
      <c r="M29" s="28"/>
      <c r="N29" s="12" t="str">
        <f t="shared" si="1"/>
        <v> △</v>
      </c>
      <c r="O29" s="7">
        <v>-37.6</v>
      </c>
    </row>
    <row r="30" spans="1:15" ht="13.5">
      <c r="A30" s="5" t="s">
        <v>36</v>
      </c>
      <c r="B30" s="31" t="s">
        <v>37</v>
      </c>
      <c r="C30" s="35"/>
      <c r="D30" s="40">
        <v>16767</v>
      </c>
      <c r="E30" s="35"/>
      <c r="F30" s="40">
        <v>7407</v>
      </c>
      <c r="G30" s="43"/>
      <c r="H30" s="10">
        <v>1.9</v>
      </c>
      <c r="I30" s="43"/>
      <c r="J30" s="10">
        <v>0.5</v>
      </c>
      <c r="K30" s="43" t="str">
        <f t="shared" si="2"/>
        <v> △</v>
      </c>
      <c r="L30" s="6">
        <v>-29.5</v>
      </c>
      <c r="M30" s="28"/>
      <c r="N30" s="12" t="str">
        <f t="shared" si="1"/>
        <v> △</v>
      </c>
      <c r="O30" s="7">
        <v>-55.8</v>
      </c>
    </row>
    <row r="31" spans="1:15" ht="13.5">
      <c r="A31" s="5" t="s">
        <v>38</v>
      </c>
      <c r="B31" s="31" t="s">
        <v>39</v>
      </c>
      <c r="C31" s="35"/>
      <c r="D31" s="40">
        <v>417</v>
      </c>
      <c r="E31" s="35"/>
      <c r="F31" s="40">
        <v>1593</v>
      </c>
      <c r="G31" s="43"/>
      <c r="H31" s="10">
        <v>0</v>
      </c>
      <c r="I31" s="43"/>
      <c r="J31" s="10">
        <v>0.1</v>
      </c>
      <c r="K31" s="43" t="str">
        <f t="shared" si="2"/>
        <v> △</v>
      </c>
      <c r="L31" s="6">
        <v>-92.3</v>
      </c>
      <c r="M31" s="28"/>
      <c r="N31" s="12">
        <f t="shared" si="1"/>
      </c>
      <c r="O31" s="7">
        <v>282</v>
      </c>
    </row>
    <row r="32" spans="1:15" ht="13.5" customHeight="1">
      <c r="A32" s="18"/>
      <c r="B32" s="32"/>
      <c r="C32" s="35"/>
      <c r="D32" s="40"/>
      <c r="E32" s="35"/>
      <c r="F32" s="40"/>
      <c r="G32" s="43"/>
      <c r="H32" s="10"/>
      <c r="I32" s="43"/>
      <c r="J32" s="10"/>
      <c r="K32" s="43">
        <f t="shared" si="2"/>
      </c>
      <c r="L32" s="6"/>
      <c r="M32" s="28"/>
      <c r="N32" s="12">
        <f t="shared" si="1"/>
      </c>
      <c r="O32" s="7"/>
    </row>
    <row r="33" spans="1:15" ht="14.25" customHeight="1">
      <c r="A33" s="56" t="s">
        <v>40</v>
      </c>
      <c r="B33" s="57"/>
      <c r="C33" s="35"/>
      <c r="D33" s="40">
        <v>217644</v>
      </c>
      <c r="E33" s="35"/>
      <c r="F33" s="40">
        <v>157280</v>
      </c>
      <c r="G33" s="43"/>
      <c r="H33" s="10">
        <v>24.9</v>
      </c>
      <c r="I33" s="43"/>
      <c r="J33" s="10">
        <v>9.9</v>
      </c>
      <c r="K33" s="43" t="str">
        <f>IF(L33&lt;0," △","")</f>
        <v> △</v>
      </c>
      <c r="L33" s="6">
        <v>-27.3</v>
      </c>
      <c r="M33" s="28"/>
      <c r="N33" s="12" t="str">
        <f>IF(O33&lt;0," △","")</f>
        <v> △</v>
      </c>
      <c r="O33" s="7">
        <v>-27.7</v>
      </c>
    </row>
    <row r="34" spans="1:15" ht="14.25" thickBot="1">
      <c r="A34" s="69" t="s">
        <v>41</v>
      </c>
      <c r="B34" s="70"/>
      <c r="C34" s="36"/>
      <c r="D34" s="41">
        <v>655115</v>
      </c>
      <c r="E34" s="36"/>
      <c r="F34" s="41">
        <v>1430495</v>
      </c>
      <c r="G34" s="46"/>
      <c r="H34" s="11">
        <v>75.1</v>
      </c>
      <c r="I34" s="46"/>
      <c r="J34" s="11">
        <v>90.1</v>
      </c>
      <c r="K34" s="46" t="str">
        <f>IF(L34&lt;0," △","")</f>
        <v> △</v>
      </c>
      <c r="L34" s="8">
        <v>-31.1</v>
      </c>
      <c r="M34" s="52"/>
      <c r="N34" s="13">
        <f>IF(O34&lt;0," △","")</f>
      </c>
      <c r="O34" s="9">
        <v>118.4</v>
      </c>
    </row>
    <row r="35" spans="4:16" ht="13.5">
      <c r="D35" s="19"/>
      <c r="E35" s="19"/>
      <c r="F35" s="19"/>
      <c r="G35" s="19"/>
      <c r="H35" s="20"/>
      <c r="I35" s="20"/>
      <c r="J35" s="20"/>
      <c r="K35" s="12">
        <f>IF(L35&lt;0," △","")</f>
      </c>
      <c r="L35" s="28"/>
      <c r="M35" s="28"/>
      <c r="N35" s="12">
        <f>IF(O35&lt;0," △","")</f>
      </c>
      <c r="O35" s="28"/>
      <c r="P35" s="29"/>
    </row>
    <row r="36" spans="4:16" ht="13.5"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29"/>
    </row>
  </sheetData>
  <mergeCells count="17">
    <mergeCell ref="H3:L3"/>
    <mergeCell ref="A3:G3"/>
    <mergeCell ref="J4:O4"/>
    <mergeCell ref="C6:D6"/>
    <mergeCell ref="A34:B34"/>
    <mergeCell ref="K5:O5"/>
    <mergeCell ref="G5:J5"/>
    <mergeCell ref="I6:J6"/>
    <mergeCell ref="G6:H6"/>
    <mergeCell ref="K6:L6"/>
    <mergeCell ref="M6:O6"/>
    <mergeCell ref="A1:D1"/>
    <mergeCell ref="A33:B33"/>
    <mergeCell ref="A7:B7"/>
    <mergeCell ref="A5:B6"/>
    <mergeCell ref="C5:F5"/>
    <mergeCell ref="E6:F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2000-02-10T03:05:05Z</cp:lastPrinted>
  <dcterms:created xsi:type="dcterms:W3CDTF">1999-12-27T04:18:56Z</dcterms:created>
  <dcterms:modified xsi:type="dcterms:W3CDTF">2000-03-18T05:38:59Z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