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521" windowWidth="14865" windowHeight="8985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<sst xmlns="http://schemas.openxmlformats.org/spreadsheetml/2006/main" count="1727" uniqueCount="193">
  <si>
    <t>女</t>
  </si>
  <si>
    <t>計</t>
  </si>
  <si>
    <t>男</t>
  </si>
  <si>
    <t>女</t>
  </si>
  <si>
    <t>酒田市</t>
  </si>
  <si>
    <t>山形市</t>
  </si>
  <si>
    <t>東京都</t>
  </si>
  <si>
    <t>-</t>
  </si>
  <si>
    <t>-</t>
  </si>
  <si>
    <t>男</t>
  </si>
  <si>
    <t>女</t>
  </si>
  <si>
    <t>男</t>
  </si>
  <si>
    <t>女</t>
  </si>
  <si>
    <t>計</t>
  </si>
  <si>
    <t>その他</t>
  </si>
  <si>
    <t>差引増減</t>
  </si>
  <si>
    <r>
      <t>（</t>
    </r>
    <r>
      <rPr>
        <sz val="9"/>
        <rFont val="ＭＳ Ｐゴシック"/>
        <family val="3"/>
      </rPr>
      <t>万円</t>
    </r>
    <r>
      <rPr>
        <sz val="11"/>
        <rFont val="ＭＳ Ｐゴシック"/>
        <family val="3"/>
      </rPr>
      <t>）</t>
    </r>
  </si>
  <si>
    <t>大阪府</t>
  </si>
  <si>
    <t>神奈川県</t>
  </si>
  <si>
    <t>埼玉県</t>
  </si>
  <si>
    <t>x</t>
  </si>
  <si>
    <t>常用労働者</t>
  </si>
  <si>
    <t>男</t>
  </si>
  <si>
    <t>女</t>
  </si>
  <si>
    <t>半製品・仕掛品</t>
  </si>
  <si>
    <t>原材料・燃料</t>
  </si>
  <si>
    <t>原材料・燃料</t>
  </si>
  <si>
    <t>（前記以外）</t>
  </si>
  <si>
    <t>個人事業所で常用労働者を雇用している事業所</t>
  </si>
  <si>
    <t>-</t>
  </si>
  <si>
    <r>
      <t>有形固定資産年初現在高　 （</t>
    </r>
    <r>
      <rPr>
        <sz val="9"/>
        <rFont val="ＭＳ Ｐゴシック"/>
        <family val="3"/>
      </rPr>
      <t>万円</t>
    </r>
    <r>
      <rPr>
        <sz val="11"/>
        <rFont val="ＭＳ Ｐゴシック"/>
        <family val="3"/>
      </rPr>
      <t>）</t>
    </r>
  </si>
  <si>
    <t>福井県</t>
  </si>
  <si>
    <t>栃木県</t>
  </si>
  <si>
    <t>他事業所の有無</t>
  </si>
  <si>
    <t>工場が一つで本社と同一場所</t>
  </si>
  <si>
    <t>工場が一つで本社と異なる場所</t>
  </si>
  <si>
    <t>工場が二つ以上ある</t>
  </si>
  <si>
    <t>市内本社分</t>
  </si>
  <si>
    <t>市外本社分</t>
  </si>
  <si>
    <t>以上</t>
  </si>
  <si>
    <t>個人事業主・家族従業者</t>
  </si>
  <si>
    <t>計</t>
  </si>
  <si>
    <t>建物・構築物</t>
  </si>
  <si>
    <t>機械・装置</t>
  </si>
  <si>
    <t>有形固定資産年間除却額（万円）</t>
  </si>
  <si>
    <t>（万円）</t>
  </si>
  <si>
    <t>増</t>
  </si>
  <si>
    <t>減</t>
  </si>
  <si>
    <t>粗付加価値額</t>
  </si>
  <si>
    <t>付加価値額</t>
  </si>
  <si>
    <t>-</t>
  </si>
  <si>
    <t>半製品・仕掛品</t>
  </si>
  <si>
    <t>経 営 組 織 別 事 業 所 数</t>
  </si>
  <si>
    <t>総数</t>
  </si>
  <si>
    <t>１２</t>
  </si>
  <si>
    <t>食料</t>
  </si>
  <si>
    <t>１３</t>
  </si>
  <si>
    <t>飲料</t>
  </si>
  <si>
    <t>１４</t>
  </si>
  <si>
    <t>繊維</t>
  </si>
  <si>
    <t>１５</t>
  </si>
  <si>
    <t>衣服</t>
  </si>
  <si>
    <t>１６</t>
  </si>
  <si>
    <t>木材</t>
  </si>
  <si>
    <t>１７</t>
  </si>
  <si>
    <t>家具</t>
  </si>
  <si>
    <t>１８</t>
  </si>
  <si>
    <t>紙</t>
  </si>
  <si>
    <t>１９</t>
  </si>
  <si>
    <t>印刷</t>
  </si>
  <si>
    <t>２０</t>
  </si>
  <si>
    <t>化学</t>
  </si>
  <si>
    <t>２２</t>
  </si>
  <si>
    <t>プラスチック</t>
  </si>
  <si>
    <t>２４</t>
  </si>
  <si>
    <t>皮革</t>
  </si>
  <si>
    <t>２５</t>
  </si>
  <si>
    <t>土石</t>
  </si>
  <si>
    <t>２６</t>
  </si>
  <si>
    <t>鉄鋼</t>
  </si>
  <si>
    <t>２８</t>
  </si>
  <si>
    <t>金属</t>
  </si>
  <si>
    <t>２９</t>
  </si>
  <si>
    <t>機械</t>
  </si>
  <si>
    <t>３０</t>
  </si>
  <si>
    <t>電気</t>
  </si>
  <si>
    <t>３１</t>
  </si>
  <si>
    <t>輸送</t>
  </si>
  <si>
    <t>３２</t>
  </si>
  <si>
    <t>精密</t>
  </si>
  <si>
    <t>３４</t>
  </si>
  <si>
    <t>その他</t>
  </si>
  <si>
    <t>軽工業</t>
  </si>
  <si>
    <t>重化学工業</t>
  </si>
  <si>
    <t>500人</t>
  </si>
  <si>
    <r>
      <t>（</t>
    </r>
    <r>
      <rPr>
        <sz val="9"/>
        <rFont val="ＭＳ Ｐゴシック"/>
        <family val="3"/>
      </rPr>
      <t>万円</t>
    </r>
    <r>
      <rPr>
        <sz val="11"/>
        <rFont val="ＭＳ Ｐゴシック"/>
        <family val="3"/>
      </rPr>
      <t>）</t>
    </r>
  </si>
  <si>
    <t>車輛・工具等</t>
  </si>
  <si>
    <t>２７</t>
  </si>
  <si>
    <t>非鉄</t>
  </si>
  <si>
    <t>茨城県</t>
  </si>
  <si>
    <t>千葉県</t>
  </si>
  <si>
    <t>付加価値生産性</t>
  </si>
  <si>
    <t>x</t>
  </si>
  <si>
    <t>静岡県</t>
  </si>
  <si>
    <t>有形固定資産減価償却額（土地を除く）</t>
  </si>
  <si>
    <t>-</t>
  </si>
  <si>
    <t>平成６年鶴岡市工業統計</t>
  </si>
  <si>
    <t>300～</t>
  </si>
  <si>
    <t>500万円</t>
  </si>
  <si>
    <t>500～</t>
  </si>
  <si>
    <t>1,000万円</t>
  </si>
  <si>
    <t>300万円</t>
  </si>
  <si>
    <t>1,000～</t>
  </si>
  <si>
    <t>3,000～</t>
  </si>
  <si>
    <t>5,000万円</t>
  </si>
  <si>
    <t>3,000万円</t>
  </si>
  <si>
    <t>5,000万円</t>
  </si>
  <si>
    <t>１億円～</t>
  </si>
  <si>
    <t>　　５億円</t>
  </si>
  <si>
    <t>100～</t>
  </si>
  <si>
    <t>　　～１億円</t>
  </si>
  <si>
    <t>x</t>
  </si>
  <si>
    <t>※</t>
  </si>
  <si>
    <t>ｘ</t>
  </si>
  <si>
    <t>１千万</t>
  </si>
  <si>
    <t>５千万</t>
  </si>
  <si>
    <t>１千万～</t>
  </si>
  <si>
    <t>５千万～</t>
  </si>
  <si>
    <t>１億～</t>
  </si>
  <si>
    <t>５億～</t>
  </si>
  <si>
    <t>１０億～</t>
  </si>
  <si>
    <t>２０億～</t>
  </si>
  <si>
    <t>５０億～</t>
  </si>
  <si>
    <t>７０億</t>
  </si>
  <si>
    <t>以上</t>
  </si>
  <si>
    <t>１億</t>
  </si>
  <si>
    <t>５億</t>
  </si>
  <si>
    <t>１０億</t>
  </si>
  <si>
    <t>２０億</t>
  </si>
  <si>
    <t>５０億</t>
  </si>
  <si>
    <r>
      <t>1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万円未満</t>
    </r>
  </si>
  <si>
    <t>30～</t>
  </si>
  <si>
    <t>4人</t>
  </si>
  <si>
    <t>99人</t>
  </si>
  <si>
    <t>50～</t>
  </si>
  <si>
    <t>199人</t>
  </si>
  <si>
    <t>200～</t>
  </si>
  <si>
    <t>299人</t>
  </si>
  <si>
    <t>499人</t>
  </si>
  <si>
    <r>
      <t>製  造  品  出  荷  額  等　（</t>
    </r>
    <r>
      <rPr>
        <sz val="11"/>
        <rFont val="ＭＳ Ｐゴシック"/>
        <family val="3"/>
      </rPr>
      <t>万円</t>
    </r>
    <r>
      <rPr>
        <sz val="11"/>
        <rFont val="ＭＳ Ｐゴシック"/>
        <family val="3"/>
      </rPr>
      <t>）</t>
    </r>
  </si>
  <si>
    <t>生産額</t>
  </si>
  <si>
    <t>製造品出荷額等段階別事業所数</t>
  </si>
  <si>
    <t>合計</t>
  </si>
  <si>
    <t>修理料収入額</t>
  </si>
  <si>
    <t>加工賃収入額</t>
  </si>
  <si>
    <t>製造品出荷額　</t>
  </si>
  <si>
    <t>有形固定資産投資総額</t>
  </si>
  <si>
    <t>建設仮勘定（万円 ）</t>
  </si>
  <si>
    <t>土地を除く有形固定資産　</t>
  </si>
  <si>
    <t>土地</t>
  </si>
  <si>
    <t>合計</t>
  </si>
  <si>
    <t>土地を除く有形固定資産</t>
  </si>
  <si>
    <t>有形固定資産年間取得額（万円）</t>
  </si>
  <si>
    <t>在庫額の年間増加</t>
  </si>
  <si>
    <t>年末</t>
  </si>
  <si>
    <t>（万円）</t>
  </si>
  <si>
    <t>在庫額</t>
  </si>
  <si>
    <t>年初</t>
  </si>
  <si>
    <t>委託　</t>
  </si>
  <si>
    <t>電力</t>
  </si>
  <si>
    <t>燃料</t>
  </si>
  <si>
    <t>原材料</t>
  </si>
  <si>
    <r>
      <t>原材料使用額等（</t>
    </r>
    <r>
      <rPr>
        <sz val="9"/>
        <rFont val="ＭＳ Ｐゴシック"/>
        <family val="3"/>
      </rPr>
      <t>万円</t>
    </r>
    <r>
      <rPr>
        <sz val="11"/>
        <rFont val="ＭＳ Ｐゴシック"/>
        <family val="3"/>
      </rPr>
      <t>）</t>
    </r>
  </si>
  <si>
    <r>
      <t xml:space="preserve"> 現金給与額（</t>
    </r>
    <r>
      <rPr>
        <sz val="9"/>
        <rFont val="ＭＳ Ｐゴシック"/>
        <family val="3"/>
      </rPr>
      <t>万円</t>
    </r>
    <r>
      <rPr>
        <sz val="11"/>
        <rFont val="ＭＳ Ｐゴシック"/>
        <family val="3"/>
      </rPr>
      <t>）</t>
    </r>
  </si>
  <si>
    <t>給与</t>
  </si>
  <si>
    <t>従業者数</t>
  </si>
  <si>
    <t>(人）</t>
  </si>
  <si>
    <t>5億円</t>
  </si>
  <si>
    <t>会社の資本金（万円）</t>
  </si>
  <si>
    <t>本社所在地別事業所数</t>
  </si>
  <si>
    <t>第２表　産業中分類別統計表　（従業者３０人以上の事業所）</t>
  </si>
  <si>
    <t>産業分類</t>
  </si>
  <si>
    <t>総数</t>
  </si>
  <si>
    <t>会社</t>
  </si>
  <si>
    <t>組合その他の法人</t>
  </si>
  <si>
    <t>個人</t>
  </si>
  <si>
    <t>市内</t>
  </si>
  <si>
    <t>その他の県内</t>
  </si>
  <si>
    <t>その他の県外</t>
  </si>
  <si>
    <t>資本金規模別事業所数 （市内支店を除く）</t>
  </si>
  <si>
    <t>従業者規模別事業所数</t>
  </si>
  <si>
    <t>製造品</t>
  </si>
  <si>
    <t>未満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</si>
</sst>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\(#,##0\)"/>
    <numFmt numFmtId="178" formatCode="#,##0;[Red]#,##0"/>
    <numFmt numFmtId="179" formatCode="#,##0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right"/>
    </xf>
    <xf numFmtId="176" fontId="0" fillId="0" borderId="3" xfId="0" applyNumberFormat="1" applyFont="1" applyBorder="1" applyAlignment="1">
      <alignment horizontal="right"/>
    </xf>
    <xf numFmtId="176" fontId="0" fillId="0" borderId="3" xfId="0" applyNumberFormat="1" applyFont="1" applyBorder="1" applyAlignment="1">
      <alignment horizontal="right" wrapText="1"/>
    </xf>
    <xf numFmtId="176" fontId="0" fillId="0" borderId="4" xfId="0" applyNumberFormat="1" applyFont="1" applyBorder="1" applyAlignment="1">
      <alignment horizontal="right"/>
    </xf>
    <xf numFmtId="0" fontId="0" fillId="0" borderId="5" xfId="0" applyBorder="1" applyAlignment="1">
      <alignment horizontal="distributed" vertical="distributed"/>
    </xf>
    <xf numFmtId="0" fontId="0" fillId="0" borderId="0" xfId="0" applyBorder="1" applyAlignment="1">
      <alignment horizontal="distributed" vertical="distributed"/>
    </xf>
    <xf numFmtId="0" fontId="0" fillId="0" borderId="3" xfId="0" applyBorder="1" applyAlignment="1">
      <alignment horizontal="distributed" vertical="distributed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distributed" vertical="distributed"/>
    </xf>
    <xf numFmtId="0" fontId="0" fillId="0" borderId="3" xfId="0" applyFont="1" applyBorder="1" applyAlignment="1">
      <alignment horizontal="distributed" vertical="distributed"/>
    </xf>
    <xf numFmtId="49" fontId="0" fillId="0" borderId="5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distributed" wrapText="1"/>
    </xf>
    <xf numFmtId="0" fontId="0" fillId="0" borderId="0" xfId="0" applyBorder="1" applyAlignment="1">
      <alignment horizontal="center" vertical="distributed"/>
    </xf>
    <xf numFmtId="176" fontId="0" fillId="0" borderId="0" xfId="0" applyNumberFormat="1" applyFont="1" applyBorder="1" applyAlignment="1">
      <alignment horizontal="right"/>
    </xf>
    <xf numFmtId="176" fontId="0" fillId="0" borderId="4" xfId="0" applyNumberFormat="1" applyBorder="1" applyAlignment="1">
      <alignment horizontal="right"/>
    </xf>
    <xf numFmtId="176" fontId="0" fillId="0" borderId="6" xfId="0" applyNumberFormat="1" applyBorder="1" applyAlignment="1">
      <alignment horizontal="right"/>
    </xf>
    <xf numFmtId="176" fontId="0" fillId="0" borderId="7" xfId="0" applyNumberFormat="1" applyBorder="1" applyAlignment="1">
      <alignment horizontal="right"/>
    </xf>
    <xf numFmtId="179" fontId="0" fillId="0" borderId="3" xfId="0" applyNumberFormat="1" applyBorder="1" applyAlignment="1">
      <alignment horizontal="right"/>
    </xf>
    <xf numFmtId="179" fontId="0" fillId="0" borderId="8" xfId="0" applyNumberFormat="1" applyBorder="1" applyAlignment="1">
      <alignment horizontal="right"/>
    </xf>
    <xf numFmtId="176" fontId="0" fillId="0" borderId="3" xfId="0" applyNumberFormat="1" applyBorder="1" applyAlignment="1">
      <alignment horizontal="right"/>
    </xf>
    <xf numFmtId="176" fontId="0" fillId="0" borderId="9" xfId="0" applyNumberFormat="1" applyFont="1" applyBorder="1" applyAlignment="1">
      <alignment horizontal="right"/>
    </xf>
    <xf numFmtId="176" fontId="0" fillId="0" borderId="10" xfId="0" applyNumberFormat="1" applyFont="1" applyBorder="1" applyAlignment="1">
      <alignment horizontal="right"/>
    </xf>
    <xf numFmtId="176" fontId="0" fillId="0" borderId="11" xfId="0" applyNumberFormat="1" applyFont="1" applyBorder="1" applyAlignment="1">
      <alignment horizontal="right"/>
    </xf>
    <xf numFmtId="176" fontId="0" fillId="0" borderId="12" xfId="0" applyNumberFormat="1" applyFont="1" applyBorder="1" applyAlignment="1">
      <alignment horizontal="right"/>
    </xf>
    <xf numFmtId="176" fontId="0" fillId="0" borderId="6" xfId="0" applyNumberFormat="1" applyFon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0" fontId="0" fillId="0" borderId="13" xfId="0" applyBorder="1" applyAlignment="1">
      <alignment horizontal="center" wrapText="1"/>
    </xf>
    <xf numFmtId="176" fontId="0" fillId="0" borderId="11" xfId="0" applyNumberFormat="1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" xfId="0" applyBorder="1" applyAlignment="1">
      <alignment/>
    </xf>
    <xf numFmtId="0" fontId="0" fillId="0" borderId="8" xfId="0" applyBorder="1" applyAlignment="1">
      <alignment/>
    </xf>
    <xf numFmtId="176" fontId="0" fillId="0" borderId="15" xfId="0" applyNumberFormat="1" applyFont="1" applyBorder="1" applyAlignment="1">
      <alignment horizontal="right"/>
    </xf>
    <xf numFmtId="176" fontId="0" fillId="0" borderId="4" xfId="0" applyNumberFormat="1" applyFont="1" applyFill="1" applyBorder="1" applyAlignment="1">
      <alignment horizontal="right"/>
    </xf>
    <xf numFmtId="176" fontId="0" fillId="0" borderId="6" xfId="0" applyNumberFormat="1" applyFont="1" applyFill="1" applyBorder="1" applyAlignment="1">
      <alignment horizontal="right"/>
    </xf>
    <xf numFmtId="176" fontId="0" fillId="0" borderId="4" xfId="0" applyNumberFormat="1" applyFill="1" applyBorder="1" applyAlignment="1">
      <alignment horizontal="right"/>
    </xf>
    <xf numFmtId="0" fontId="0" fillId="0" borderId="0" xfId="0" applyFill="1" applyAlignment="1">
      <alignment/>
    </xf>
    <xf numFmtId="176" fontId="0" fillId="0" borderId="2" xfId="0" applyNumberFormat="1" applyFont="1" applyFill="1" applyBorder="1" applyAlignment="1">
      <alignment horizontal="right"/>
    </xf>
    <xf numFmtId="176" fontId="0" fillId="0" borderId="3" xfId="0" applyNumberFormat="1" applyFont="1" applyFill="1" applyBorder="1" applyAlignment="1">
      <alignment horizontal="right"/>
    </xf>
    <xf numFmtId="176" fontId="0" fillId="0" borderId="6" xfId="0" applyNumberFormat="1" applyFill="1" applyBorder="1" applyAlignment="1">
      <alignment horizontal="right"/>
    </xf>
    <xf numFmtId="176" fontId="0" fillId="0" borderId="11" xfId="0" applyNumberFormat="1" applyFill="1" applyBorder="1" applyAlignment="1">
      <alignment horizontal="right"/>
    </xf>
    <xf numFmtId="176" fontId="0" fillId="0" borderId="16" xfId="0" applyNumberFormat="1" applyFont="1" applyFill="1" applyBorder="1" applyAlignment="1">
      <alignment horizontal="right"/>
    </xf>
    <xf numFmtId="176" fontId="0" fillId="0" borderId="3" xfId="0" applyNumberFormat="1" applyFill="1" applyBorder="1" applyAlignment="1">
      <alignment horizontal="right"/>
    </xf>
    <xf numFmtId="176" fontId="0" fillId="0" borderId="10" xfId="0" applyNumberFormat="1" applyBorder="1" applyAlignment="1">
      <alignment horizontal="right"/>
    </xf>
    <xf numFmtId="179" fontId="0" fillId="0" borderId="17" xfId="0" applyNumberFormat="1" applyBorder="1" applyAlignment="1">
      <alignment horizontal="right"/>
    </xf>
    <xf numFmtId="179" fontId="0" fillId="0" borderId="1" xfId="0" applyNumberFormat="1" applyBorder="1" applyAlignment="1">
      <alignment horizontal="right"/>
    </xf>
    <xf numFmtId="179" fontId="0" fillId="0" borderId="7" xfId="0" applyNumberFormat="1" applyBorder="1" applyAlignment="1">
      <alignment horizontal="right"/>
    </xf>
    <xf numFmtId="0" fontId="0" fillId="0" borderId="4" xfId="0" applyBorder="1" applyAlignment="1">
      <alignment/>
    </xf>
    <xf numFmtId="176" fontId="0" fillId="0" borderId="2" xfId="0" applyNumberFormat="1" applyBorder="1" applyAlignment="1">
      <alignment horizontal="right"/>
    </xf>
    <xf numFmtId="176" fontId="0" fillId="0" borderId="18" xfId="0" applyNumberFormat="1" applyBorder="1" applyAlignment="1">
      <alignment horizontal="right"/>
    </xf>
    <xf numFmtId="176" fontId="0" fillId="0" borderId="12" xfId="0" applyNumberFormat="1" applyBorder="1" applyAlignment="1">
      <alignment horizontal="right"/>
    </xf>
    <xf numFmtId="0" fontId="0" fillId="0" borderId="11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22" xfId="0" applyBorder="1" applyAlignment="1">
      <alignment horizontal="distributed" vertical="center"/>
    </xf>
    <xf numFmtId="0" fontId="0" fillId="0" borderId="4" xfId="0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3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distributed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1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distributed" vertical="center" wrapText="1"/>
    </xf>
    <xf numFmtId="0" fontId="0" fillId="0" borderId="25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20" xfId="0" applyFill="1" applyBorder="1" applyAlignment="1">
      <alignment horizontal="distributed" vertical="center" wrapText="1"/>
    </xf>
    <xf numFmtId="176" fontId="0" fillId="0" borderId="4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center" wrapText="1"/>
    </xf>
    <xf numFmtId="3" fontId="0" fillId="0" borderId="4" xfId="0" applyNumberFormat="1" applyFill="1" applyBorder="1" applyAlignment="1">
      <alignment horizontal="center" wrapText="1"/>
    </xf>
    <xf numFmtId="3" fontId="0" fillId="0" borderId="11" xfId="0" applyNumberFormat="1" applyBorder="1" applyAlignment="1">
      <alignment horizontal="left" wrapText="1"/>
    </xf>
    <xf numFmtId="3" fontId="0" fillId="0" borderId="4" xfId="0" applyNumberFormat="1" applyBorder="1" applyAlignment="1">
      <alignment horizontal="left" wrapText="1"/>
    </xf>
    <xf numFmtId="0" fontId="0" fillId="0" borderId="5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7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29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0" fillId="0" borderId="30" xfId="0" applyBorder="1" applyAlignment="1">
      <alignment horizontal="distributed" vertical="center" wrapText="1"/>
    </xf>
    <xf numFmtId="49" fontId="0" fillId="0" borderId="1" xfId="0" applyNumberFormat="1" applyBorder="1" applyAlignment="1">
      <alignment vertical="center"/>
    </xf>
    <xf numFmtId="0" fontId="0" fillId="0" borderId="22" xfId="0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176" fontId="0" fillId="0" borderId="4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176" fontId="0" fillId="0" borderId="19" xfId="0" applyNumberFormat="1" applyFill="1" applyBorder="1" applyAlignment="1">
      <alignment horizontal="distributed" vertical="center" wrapText="1"/>
    </xf>
    <xf numFmtId="176" fontId="0" fillId="0" borderId="20" xfId="0" applyNumberFormat="1" applyFill="1" applyBorder="1" applyAlignment="1">
      <alignment horizontal="distributed" vertical="center" wrapText="1"/>
    </xf>
    <xf numFmtId="176" fontId="0" fillId="0" borderId="21" xfId="0" applyNumberForma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/>
    </xf>
    <xf numFmtId="176" fontId="0" fillId="0" borderId="11" xfId="0" applyNumberFormat="1" applyBorder="1" applyAlignment="1">
      <alignment horizontal="distributed" vertical="center" wrapText="1"/>
    </xf>
    <xf numFmtId="0" fontId="0" fillId="0" borderId="22" xfId="0" applyFill="1" applyBorder="1" applyAlignment="1">
      <alignment horizontal="distributed" vertical="center" wrapText="1"/>
    </xf>
    <xf numFmtId="0" fontId="0" fillId="0" borderId="4" xfId="0" applyFill="1" applyBorder="1" applyAlignment="1">
      <alignment horizontal="distributed" vertical="center" wrapText="1"/>
    </xf>
    <xf numFmtId="0" fontId="0" fillId="0" borderId="11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176" fontId="0" fillId="0" borderId="11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176" fontId="0" fillId="0" borderId="4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0" fontId="0" fillId="0" borderId="22" xfId="0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0" fillId="0" borderId="31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3" fontId="0" fillId="0" borderId="4" xfId="0" applyNumberForma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176" fontId="0" fillId="0" borderId="11" xfId="0" applyNumberFormat="1" applyFill="1" applyBorder="1" applyAlignment="1">
      <alignment horizontal="distributed" vertical="center" wrapText="1"/>
    </xf>
    <xf numFmtId="176" fontId="0" fillId="0" borderId="4" xfId="0" applyNumberFormat="1" applyFill="1" applyBorder="1" applyAlignment="1">
      <alignment horizontal="distributed" vertical="center" wrapText="1"/>
    </xf>
    <xf numFmtId="0" fontId="0" fillId="0" borderId="4" xfId="0" applyFill="1" applyBorder="1" applyAlignment="1">
      <alignment horizontal="distributed" vertical="center" wrapText="1"/>
    </xf>
    <xf numFmtId="0" fontId="0" fillId="0" borderId="13" xfId="0" applyFill="1" applyBorder="1" applyAlignment="1">
      <alignment horizontal="distributed" vertical="center" wrapText="1"/>
    </xf>
    <xf numFmtId="3" fontId="0" fillId="0" borderId="11" xfId="0" applyNumberFormat="1" applyBorder="1" applyAlignment="1">
      <alignment horizontal="center" wrapText="1"/>
    </xf>
    <xf numFmtId="3" fontId="0" fillId="0" borderId="4" xfId="0" applyNumberFormat="1" applyBorder="1" applyAlignment="1">
      <alignment horizontal="center" wrapText="1"/>
    </xf>
    <xf numFmtId="0" fontId="0" fillId="0" borderId="18" xfId="0" applyFill="1" applyBorder="1" applyAlignment="1">
      <alignment horizontal="distributed" vertical="center" wrapText="1"/>
    </xf>
    <xf numFmtId="0" fontId="0" fillId="0" borderId="12" xfId="0" applyFill="1" applyBorder="1" applyAlignment="1">
      <alignment horizontal="distributed" vertical="center" wrapText="1"/>
    </xf>
    <xf numFmtId="0" fontId="0" fillId="0" borderId="2" xfId="0" applyFill="1" applyBorder="1" applyAlignment="1">
      <alignment horizontal="distributed" vertical="center" wrapText="1"/>
    </xf>
    <xf numFmtId="0" fontId="0" fillId="0" borderId="26" xfId="0" applyFill="1" applyBorder="1" applyAlignment="1">
      <alignment horizontal="distributed" vertical="center" wrapText="1"/>
    </xf>
    <xf numFmtId="0" fontId="0" fillId="0" borderId="23" xfId="0" applyFill="1" applyBorder="1" applyAlignment="1">
      <alignment horizontal="distributed" vertical="center" wrapText="1"/>
    </xf>
    <xf numFmtId="0" fontId="0" fillId="0" borderId="30" xfId="0" applyFill="1" applyBorder="1" applyAlignment="1">
      <alignment horizontal="distributed" vertical="center" wrapText="1"/>
    </xf>
    <xf numFmtId="0" fontId="0" fillId="0" borderId="22" xfId="0" applyBorder="1" applyAlignment="1">
      <alignment vertical="center" wrapText="1"/>
    </xf>
    <xf numFmtId="0" fontId="0" fillId="0" borderId="2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176" fontId="0" fillId="0" borderId="4" xfId="0" applyNumberFormat="1" applyFill="1" applyBorder="1" applyAlignment="1">
      <alignment horizontal="center" vertical="center"/>
    </xf>
    <xf numFmtId="176" fontId="0" fillId="0" borderId="13" xfId="0" applyNumberForma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11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/>
    </xf>
    <xf numFmtId="0" fontId="0" fillId="0" borderId="6" xfId="0" applyBorder="1" applyAlignment="1">
      <alignment horizontal="center" vertical="center" wrapText="1"/>
    </xf>
    <xf numFmtId="176" fontId="0" fillId="0" borderId="6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 wrapText="1"/>
    </xf>
    <xf numFmtId="176" fontId="0" fillId="0" borderId="26" xfId="0" applyNumberFormat="1" applyBorder="1" applyAlignment="1">
      <alignment horizontal="center" vertical="center" wrapText="1"/>
    </xf>
    <xf numFmtId="176" fontId="0" fillId="0" borderId="23" xfId="0" applyNumberFormat="1" applyBorder="1" applyAlignment="1">
      <alignment horizontal="center" vertical="center" wrapText="1"/>
    </xf>
    <xf numFmtId="176" fontId="0" fillId="0" borderId="30" xfId="0" applyNumberForma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42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4.00390625" style="0" bestFit="1" customWidth="1"/>
    <col min="2" max="2" width="1.625" style="0" customWidth="1"/>
    <col min="3" max="3" width="10.625" style="0" bestFit="1" customWidth="1"/>
    <col min="4" max="4" width="1.625" style="0" customWidth="1"/>
    <col min="5" max="21" width="7.00390625" style="0" customWidth="1"/>
    <col min="22" max="22" width="8.00390625" style="0" customWidth="1"/>
    <col min="23" max="25" width="10.625" style="0" customWidth="1"/>
    <col min="26" max="27" width="11.125" style="0" bestFit="1" customWidth="1"/>
    <col min="28" max="28" width="10.75390625" style="0" customWidth="1"/>
    <col min="29" max="36" width="12.125" style="0" customWidth="1"/>
    <col min="37" max="37" width="12.125" style="39" customWidth="1"/>
    <col min="47" max="47" width="11.375" style="0" customWidth="1"/>
    <col min="48" max="53" width="7.125" style="0" customWidth="1"/>
    <col min="54" max="61" width="9.625" style="0" customWidth="1"/>
    <col min="62" max="69" width="13.125" style="0" customWidth="1"/>
    <col min="70" max="70" width="3.625" style="0" customWidth="1"/>
    <col min="72" max="74" width="13.125" style="0" customWidth="1"/>
    <col min="75" max="76" width="11.125" style="0" customWidth="1"/>
    <col min="77" max="80" width="11.625" style="0" customWidth="1"/>
    <col min="81" max="81" width="10.75390625" style="0" customWidth="1"/>
    <col min="82" max="82" width="10.625" style="0" customWidth="1"/>
    <col min="83" max="83" width="10.125" style="0" customWidth="1"/>
    <col min="84" max="84" width="12.625" style="0" customWidth="1"/>
    <col min="85" max="85" width="5.375" style="0" customWidth="1"/>
    <col min="86" max="86" width="8.25390625" style="0" bestFit="1" customWidth="1"/>
    <col min="87" max="87" width="5.375" style="0" customWidth="1"/>
    <col min="88" max="88" width="8.25390625" style="0" bestFit="1" customWidth="1"/>
    <col min="89" max="89" width="3.00390625" style="0" customWidth="1"/>
    <col min="90" max="90" width="3.125" style="0" customWidth="1"/>
    <col min="91" max="91" width="6.75390625" style="0" customWidth="1"/>
    <col min="92" max="92" width="11.625" style="0" customWidth="1"/>
    <col min="93" max="95" width="9.625" style="0" customWidth="1"/>
    <col min="96" max="96" width="10.875" style="0" bestFit="1" customWidth="1"/>
    <col min="97" max="105" width="8.875" style="0" customWidth="1"/>
    <col min="106" max="109" width="14.625" style="0" customWidth="1"/>
  </cols>
  <sheetData>
    <row r="1" spans="1:26" ht="13.5">
      <c r="A1" s="111" t="s">
        <v>106</v>
      </c>
      <c r="B1" s="111"/>
      <c r="C1" s="111"/>
      <c r="D1" s="111"/>
      <c r="E1" s="111"/>
      <c r="Z1" s="39"/>
    </row>
    <row r="2" ht="13.5">
      <c r="Z2" s="39"/>
    </row>
    <row r="3" spans="1:69" ht="22.5" customHeight="1" thickBot="1">
      <c r="A3" s="124" t="s">
        <v>180</v>
      </c>
      <c r="B3" s="124"/>
      <c r="C3" s="124"/>
      <c r="D3" s="124"/>
      <c r="E3" s="124"/>
      <c r="F3" s="124"/>
      <c r="G3" s="124"/>
      <c r="H3" s="124"/>
      <c r="I3" s="124"/>
      <c r="J3" s="12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Z3" s="39"/>
      <c r="AM3" s="33"/>
      <c r="AN3" s="33"/>
      <c r="AO3" s="33"/>
      <c r="AP3" s="33"/>
      <c r="AQ3" s="33"/>
      <c r="AR3" s="33"/>
      <c r="BJ3" s="39"/>
      <c r="BK3" s="39"/>
      <c r="BL3" s="39"/>
      <c r="BM3" s="39"/>
      <c r="BN3" s="39"/>
      <c r="BO3" s="39"/>
      <c r="BP3" s="39"/>
      <c r="BQ3" s="39"/>
    </row>
    <row r="4" spans="1:109" ht="21.75" customHeight="1">
      <c r="A4" s="117" t="s">
        <v>181</v>
      </c>
      <c r="B4" s="118"/>
      <c r="C4" s="118"/>
      <c r="D4" s="89"/>
      <c r="E4" s="85" t="s">
        <v>52</v>
      </c>
      <c r="F4" s="112"/>
      <c r="G4" s="112"/>
      <c r="H4" s="113"/>
      <c r="I4" s="55"/>
      <c r="J4" s="56"/>
      <c r="K4" s="68" t="s">
        <v>179</v>
      </c>
      <c r="L4" s="68"/>
      <c r="M4" s="68"/>
      <c r="N4" s="68"/>
      <c r="O4" s="68"/>
      <c r="P4" s="68"/>
      <c r="Q4" s="68"/>
      <c r="R4" s="68"/>
      <c r="S4" s="68"/>
      <c r="T4" s="56"/>
      <c r="U4" s="56"/>
      <c r="V4" s="57"/>
      <c r="W4" s="74" t="s">
        <v>33</v>
      </c>
      <c r="X4" s="75"/>
      <c r="Y4" s="76"/>
      <c r="Z4" s="85" t="s">
        <v>178</v>
      </c>
      <c r="AA4" s="86"/>
      <c r="AB4" s="87"/>
      <c r="AC4" s="74" t="s">
        <v>189</v>
      </c>
      <c r="AD4" s="75"/>
      <c r="AE4" s="75"/>
      <c r="AF4" s="75"/>
      <c r="AG4" s="75"/>
      <c r="AH4" s="75"/>
      <c r="AI4" s="75"/>
      <c r="AJ4" s="75"/>
      <c r="AK4" s="76"/>
      <c r="AL4" s="58"/>
      <c r="AM4" s="67" t="s">
        <v>175</v>
      </c>
      <c r="AN4" s="67"/>
      <c r="AO4" s="67"/>
      <c r="AP4" s="67"/>
      <c r="AQ4" s="67"/>
      <c r="AR4" s="67"/>
      <c r="AS4" s="59" t="s">
        <v>176</v>
      </c>
      <c r="AT4" s="60"/>
      <c r="AU4" s="173" t="s">
        <v>28</v>
      </c>
      <c r="AV4" s="71" t="s">
        <v>190</v>
      </c>
      <c r="AW4" s="72"/>
      <c r="AX4" s="72"/>
      <c r="AY4" s="72"/>
      <c r="AZ4" s="72"/>
      <c r="BA4" s="73"/>
      <c r="BB4" s="71" t="s">
        <v>173</v>
      </c>
      <c r="BC4" s="72"/>
      <c r="BD4" s="73"/>
      <c r="BE4" s="71" t="s">
        <v>172</v>
      </c>
      <c r="BF4" s="72"/>
      <c r="BG4" s="72"/>
      <c r="BH4" s="72"/>
      <c r="BI4" s="73"/>
      <c r="BJ4" s="64"/>
      <c r="BK4" s="65"/>
      <c r="BL4" s="92" t="s">
        <v>166</v>
      </c>
      <c r="BM4" s="92"/>
      <c r="BN4" s="92"/>
      <c r="BO4" s="65"/>
      <c r="BP4" s="65" t="s">
        <v>165</v>
      </c>
      <c r="BQ4" s="66"/>
      <c r="BR4" s="88" t="s">
        <v>163</v>
      </c>
      <c r="BS4" s="89"/>
      <c r="BT4" s="71" t="s">
        <v>30</v>
      </c>
      <c r="BU4" s="72"/>
      <c r="BV4" s="73"/>
      <c r="BW4" s="71" t="s">
        <v>162</v>
      </c>
      <c r="BX4" s="72"/>
      <c r="BY4" s="72"/>
      <c r="BZ4" s="72"/>
      <c r="CA4" s="72"/>
      <c r="CB4" s="73"/>
      <c r="CC4" s="72" t="s">
        <v>44</v>
      </c>
      <c r="CD4" s="72"/>
      <c r="CE4" s="73"/>
      <c r="CF4" s="140" t="s">
        <v>104</v>
      </c>
      <c r="CG4" s="71" t="s">
        <v>157</v>
      </c>
      <c r="CH4" s="72"/>
      <c r="CI4" s="72"/>
      <c r="CJ4" s="72"/>
      <c r="CK4" s="72"/>
      <c r="CL4" s="72"/>
      <c r="CM4" s="73"/>
      <c r="CN4" s="62" t="s">
        <v>156</v>
      </c>
      <c r="CO4" s="71" t="s">
        <v>149</v>
      </c>
      <c r="CP4" s="72"/>
      <c r="CQ4" s="72"/>
      <c r="CR4" s="134"/>
      <c r="CS4" s="135" t="s">
        <v>151</v>
      </c>
      <c r="CT4" s="136"/>
      <c r="CU4" s="136"/>
      <c r="CV4" s="136"/>
      <c r="CW4" s="136"/>
      <c r="CX4" s="136"/>
      <c r="CY4" s="136"/>
      <c r="CZ4" s="136"/>
      <c r="DA4" s="137"/>
      <c r="DB4" s="125" t="s">
        <v>48</v>
      </c>
      <c r="DC4" s="152" t="s">
        <v>150</v>
      </c>
      <c r="DD4" s="125" t="s">
        <v>49</v>
      </c>
      <c r="DE4" s="154" t="s">
        <v>101</v>
      </c>
    </row>
    <row r="5" spans="1:109" ht="13.5" customHeight="1">
      <c r="A5" s="119"/>
      <c r="B5" s="120"/>
      <c r="C5" s="120"/>
      <c r="D5" s="91"/>
      <c r="E5" s="102" t="s">
        <v>182</v>
      </c>
      <c r="F5" s="102" t="s">
        <v>183</v>
      </c>
      <c r="G5" s="102" t="s">
        <v>184</v>
      </c>
      <c r="H5" s="109" t="s">
        <v>185</v>
      </c>
      <c r="I5" s="102" t="s">
        <v>186</v>
      </c>
      <c r="J5" s="105" t="s">
        <v>4</v>
      </c>
      <c r="K5" s="105" t="s">
        <v>5</v>
      </c>
      <c r="L5" s="69" t="s">
        <v>187</v>
      </c>
      <c r="M5" s="105" t="s">
        <v>6</v>
      </c>
      <c r="N5" s="105" t="s">
        <v>17</v>
      </c>
      <c r="O5" s="77" t="s">
        <v>18</v>
      </c>
      <c r="P5" s="105" t="s">
        <v>19</v>
      </c>
      <c r="Q5" s="108" t="s">
        <v>31</v>
      </c>
      <c r="R5" s="105" t="s">
        <v>32</v>
      </c>
      <c r="S5" s="108" t="s">
        <v>99</v>
      </c>
      <c r="T5" s="108" t="s">
        <v>100</v>
      </c>
      <c r="U5" s="108" t="s">
        <v>103</v>
      </c>
      <c r="V5" s="69" t="s">
        <v>188</v>
      </c>
      <c r="W5" s="77" t="s">
        <v>34</v>
      </c>
      <c r="X5" s="77" t="s">
        <v>35</v>
      </c>
      <c r="Y5" s="54" t="s">
        <v>27</v>
      </c>
      <c r="Z5" s="69" t="s">
        <v>37</v>
      </c>
      <c r="AA5" s="69" t="s">
        <v>38</v>
      </c>
      <c r="AB5" s="130" t="s">
        <v>160</v>
      </c>
      <c r="AC5" s="82" t="s">
        <v>140</v>
      </c>
      <c r="AD5" s="190" t="s">
        <v>119</v>
      </c>
      <c r="AE5" s="190" t="s">
        <v>107</v>
      </c>
      <c r="AF5" s="190" t="s">
        <v>109</v>
      </c>
      <c r="AG5" s="190" t="s">
        <v>112</v>
      </c>
      <c r="AH5" s="190" t="s">
        <v>113</v>
      </c>
      <c r="AI5" s="190" t="s">
        <v>114</v>
      </c>
      <c r="AJ5" s="190" t="s">
        <v>117</v>
      </c>
      <c r="AK5" s="193" t="s">
        <v>177</v>
      </c>
      <c r="AL5" s="109" t="s">
        <v>9</v>
      </c>
      <c r="AM5" s="109" t="s">
        <v>10</v>
      </c>
      <c r="AN5" s="109" t="s">
        <v>41</v>
      </c>
      <c r="AO5" s="184" t="s">
        <v>21</v>
      </c>
      <c r="AP5" s="185"/>
      <c r="AQ5" s="186"/>
      <c r="AR5" s="128" t="s">
        <v>40</v>
      </c>
      <c r="AS5" s="129"/>
      <c r="AT5" s="130"/>
      <c r="AU5" s="78"/>
      <c r="AV5" s="178" t="s">
        <v>141</v>
      </c>
      <c r="AW5" s="178" t="s">
        <v>144</v>
      </c>
      <c r="AX5" s="178" t="s">
        <v>119</v>
      </c>
      <c r="AY5" s="178" t="s">
        <v>146</v>
      </c>
      <c r="AZ5" s="178" t="s">
        <v>107</v>
      </c>
      <c r="BA5" s="126" t="s">
        <v>94</v>
      </c>
      <c r="BB5" s="139" t="s">
        <v>174</v>
      </c>
      <c r="BC5" s="146" t="s">
        <v>14</v>
      </c>
      <c r="BD5" s="139" t="s">
        <v>152</v>
      </c>
      <c r="BE5" s="146" t="s">
        <v>171</v>
      </c>
      <c r="BF5" s="139" t="s">
        <v>170</v>
      </c>
      <c r="BG5" s="139" t="s">
        <v>169</v>
      </c>
      <c r="BH5" s="139" t="s">
        <v>168</v>
      </c>
      <c r="BI5" s="139" t="s">
        <v>152</v>
      </c>
      <c r="BJ5" s="167" t="s">
        <v>167</v>
      </c>
      <c r="BK5" s="168"/>
      <c r="BL5" s="168"/>
      <c r="BM5" s="169"/>
      <c r="BN5" s="167" t="s">
        <v>164</v>
      </c>
      <c r="BO5" s="168"/>
      <c r="BP5" s="168"/>
      <c r="BQ5" s="169"/>
      <c r="BR5" s="90"/>
      <c r="BS5" s="91"/>
      <c r="BT5" s="138" t="s">
        <v>160</v>
      </c>
      <c r="BU5" s="138" t="s">
        <v>159</v>
      </c>
      <c r="BV5" s="69" t="s">
        <v>158</v>
      </c>
      <c r="BW5" s="138" t="s">
        <v>160</v>
      </c>
      <c r="BX5" s="138" t="s">
        <v>159</v>
      </c>
      <c r="BY5" s="128" t="s">
        <v>161</v>
      </c>
      <c r="BZ5" s="129"/>
      <c r="CA5" s="129"/>
      <c r="CB5" s="130"/>
      <c r="CC5" s="138" t="s">
        <v>160</v>
      </c>
      <c r="CD5" s="138" t="s">
        <v>159</v>
      </c>
      <c r="CE5" s="69" t="s">
        <v>158</v>
      </c>
      <c r="CF5" s="141"/>
      <c r="CG5" s="195" t="s">
        <v>46</v>
      </c>
      <c r="CH5" s="149"/>
      <c r="CI5" s="195" t="s">
        <v>47</v>
      </c>
      <c r="CJ5" s="149"/>
      <c r="CK5" s="196" t="s">
        <v>15</v>
      </c>
      <c r="CL5" s="197"/>
      <c r="CM5" s="198"/>
      <c r="CN5" s="70"/>
      <c r="CO5" s="69" t="s">
        <v>155</v>
      </c>
      <c r="CP5" s="69" t="s">
        <v>154</v>
      </c>
      <c r="CQ5" s="69" t="s">
        <v>153</v>
      </c>
      <c r="CR5" s="161" t="s">
        <v>152</v>
      </c>
      <c r="CS5" s="165" t="s">
        <v>124</v>
      </c>
      <c r="CT5" s="97" t="s">
        <v>126</v>
      </c>
      <c r="CU5" s="97" t="s">
        <v>127</v>
      </c>
      <c r="CV5" s="97" t="s">
        <v>128</v>
      </c>
      <c r="CW5" s="97" t="s">
        <v>129</v>
      </c>
      <c r="CX5" s="97" t="s">
        <v>130</v>
      </c>
      <c r="CY5" s="97" t="s">
        <v>131</v>
      </c>
      <c r="CZ5" s="97" t="s">
        <v>132</v>
      </c>
      <c r="DA5" s="95" t="s">
        <v>133</v>
      </c>
      <c r="DB5" s="109"/>
      <c r="DC5" s="153"/>
      <c r="DD5" s="109"/>
      <c r="DE5" s="155"/>
    </row>
    <row r="6" spans="1:109" ht="13.5" customHeight="1">
      <c r="A6" s="119"/>
      <c r="B6" s="120"/>
      <c r="C6" s="120"/>
      <c r="D6" s="91"/>
      <c r="E6" s="103"/>
      <c r="F6" s="103"/>
      <c r="G6" s="103"/>
      <c r="H6" s="109"/>
      <c r="I6" s="103"/>
      <c r="J6" s="106"/>
      <c r="K6" s="106"/>
      <c r="L6" s="63"/>
      <c r="M6" s="106"/>
      <c r="N6" s="106"/>
      <c r="O6" s="78"/>
      <c r="P6" s="106"/>
      <c r="Q6" s="109"/>
      <c r="R6" s="106"/>
      <c r="S6" s="109"/>
      <c r="T6" s="109"/>
      <c r="U6" s="109"/>
      <c r="V6" s="63"/>
      <c r="W6" s="78"/>
      <c r="X6" s="78"/>
      <c r="Y6" s="80" t="s">
        <v>36</v>
      </c>
      <c r="Z6" s="63"/>
      <c r="AA6" s="63"/>
      <c r="AB6" s="149"/>
      <c r="AC6" s="83"/>
      <c r="AD6" s="191"/>
      <c r="AE6" s="191"/>
      <c r="AF6" s="191"/>
      <c r="AG6" s="191"/>
      <c r="AH6" s="191"/>
      <c r="AI6" s="191"/>
      <c r="AJ6" s="191">
        <v>10000</v>
      </c>
      <c r="AK6" s="194"/>
      <c r="AL6" s="109"/>
      <c r="AM6" s="109"/>
      <c r="AN6" s="109"/>
      <c r="AO6" s="187"/>
      <c r="AP6" s="188"/>
      <c r="AQ6" s="189"/>
      <c r="AR6" s="131"/>
      <c r="AS6" s="132"/>
      <c r="AT6" s="133"/>
      <c r="AU6" s="78"/>
      <c r="AV6" s="179"/>
      <c r="AW6" s="179"/>
      <c r="AX6" s="179"/>
      <c r="AY6" s="179"/>
      <c r="AZ6" s="179"/>
      <c r="BA6" s="127"/>
      <c r="BB6" s="103"/>
      <c r="BC6" s="93"/>
      <c r="BD6" s="103"/>
      <c r="BE6" s="93"/>
      <c r="BF6" s="103"/>
      <c r="BG6" s="103"/>
      <c r="BH6" s="103"/>
      <c r="BI6" s="103"/>
      <c r="BJ6" s="170"/>
      <c r="BK6" s="171"/>
      <c r="BL6" s="171"/>
      <c r="BM6" s="172"/>
      <c r="BN6" s="170"/>
      <c r="BO6" s="171"/>
      <c r="BP6" s="171"/>
      <c r="BQ6" s="172"/>
      <c r="BR6" s="90"/>
      <c r="BS6" s="91"/>
      <c r="BT6" s="103"/>
      <c r="BU6" s="103"/>
      <c r="BV6" s="63"/>
      <c r="BW6" s="103"/>
      <c r="BX6" s="103"/>
      <c r="BY6" s="131"/>
      <c r="BZ6" s="132"/>
      <c r="CA6" s="132"/>
      <c r="CB6" s="133"/>
      <c r="CC6" s="103"/>
      <c r="CD6" s="103"/>
      <c r="CE6" s="63"/>
      <c r="CF6" s="141"/>
      <c r="CG6" s="195"/>
      <c r="CH6" s="149"/>
      <c r="CI6" s="195"/>
      <c r="CJ6" s="149"/>
      <c r="CK6" s="196"/>
      <c r="CL6" s="197"/>
      <c r="CM6" s="198"/>
      <c r="CN6" s="70"/>
      <c r="CO6" s="63"/>
      <c r="CP6" s="63"/>
      <c r="CQ6" s="63"/>
      <c r="CR6" s="162"/>
      <c r="CS6" s="166"/>
      <c r="CT6" s="98"/>
      <c r="CU6" s="98"/>
      <c r="CV6" s="98"/>
      <c r="CW6" s="98"/>
      <c r="CX6" s="98"/>
      <c r="CY6" s="98"/>
      <c r="CZ6" s="98"/>
      <c r="DA6" s="96"/>
      <c r="DB6" s="109"/>
      <c r="DC6" s="153"/>
      <c r="DD6" s="109"/>
      <c r="DE6" s="155"/>
    </row>
    <row r="7" spans="1:109" ht="13.5" customHeight="1">
      <c r="A7" s="119"/>
      <c r="B7" s="120"/>
      <c r="C7" s="120"/>
      <c r="D7" s="91"/>
      <c r="E7" s="103"/>
      <c r="F7" s="103"/>
      <c r="G7" s="103"/>
      <c r="H7" s="109"/>
      <c r="I7" s="103"/>
      <c r="J7" s="106" t="s">
        <v>0</v>
      </c>
      <c r="K7" s="106" t="s">
        <v>1</v>
      </c>
      <c r="L7" s="63" t="s">
        <v>2</v>
      </c>
      <c r="M7" s="106" t="s">
        <v>3</v>
      </c>
      <c r="N7" s="106" t="s">
        <v>1</v>
      </c>
      <c r="O7" s="78" t="s">
        <v>2</v>
      </c>
      <c r="P7" s="106" t="s">
        <v>3</v>
      </c>
      <c r="Q7" s="109"/>
      <c r="R7" s="106" t="s">
        <v>1</v>
      </c>
      <c r="S7" s="109"/>
      <c r="T7" s="109"/>
      <c r="U7" s="109"/>
      <c r="V7" s="63" t="s">
        <v>1</v>
      </c>
      <c r="W7" s="78"/>
      <c r="X7" s="78"/>
      <c r="Y7" s="80"/>
      <c r="Z7" s="63"/>
      <c r="AA7" s="63"/>
      <c r="AB7" s="149"/>
      <c r="AC7" s="83"/>
      <c r="AD7" s="192" t="s">
        <v>111</v>
      </c>
      <c r="AE7" s="192" t="s">
        <v>108</v>
      </c>
      <c r="AF7" s="192" t="s">
        <v>110</v>
      </c>
      <c r="AG7" s="192" t="s">
        <v>115</v>
      </c>
      <c r="AH7" s="192" t="s">
        <v>116</v>
      </c>
      <c r="AI7" s="109" t="s">
        <v>120</v>
      </c>
      <c r="AJ7" s="109" t="s">
        <v>118</v>
      </c>
      <c r="AK7" s="182" t="s">
        <v>39</v>
      </c>
      <c r="AL7" s="109"/>
      <c r="AM7" s="109"/>
      <c r="AN7" s="109"/>
      <c r="AO7" s="109" t="s">
        <v>11</v>
      </c>
      <c r="AP7" s="109" t="s">
        <v>12</v>
      </c>
      <c r="AQ7" s="109" t="s">
        <v>13</v>
      </c>
      <c r="AR7" s="108" t="s">
        <v>22</v>
      </c>
      <c r="AS7" s="108" t="s">
        <v>23</v>
      </c>
      <c r="AT7" s="108" t="s">
        <v>13</v>
      </c>
      <c r="AU7" s="78"/>
      <c r="AV7" s="150" t="s">
        <v>142</v>
      </c>
      <c r="AW7" s="150" t="s">
        <v>143</v>
      </c>
      <c r="AX7" s="150" t="s">
        <v>145</v>
      </c>
      <c r="AY7" s="150" t="s">
        <v>147</v>
      </c>
      <c r="AZ7" s="150" t="s">
        <v>148</v>
      </c>
      <c r="BA7" s="180" t="s">
        <v>39</v>
      </c>
      <c r="BB7" s="103"/>
      <c r="BC7" s="147"/>
      <c r="BD7" s="103"/>
      <c r="BE7" s="147"/>
      <c r="BF7" s="103"/>
      <c r="BG7" s="103"/>
      <c r="BH7" s="103"/>
      <c r="BI7" s="103"/>
      <c r="BJ7" s="142" t="s">
        <v>191</v>
      </c>
      <c r="BK7" s="176" t="s">
        <v>51</v>
      </c>
      <c r="BL7" s="144" t="s">
        <v>25</v>
      </c>
      <c r="BM7" s="142" t="s">
        <v>160</v>
      </c>
      <c r="BN7" s="142" t="s">
        <v>191</v>
      </c>
      <c r="BO7" s="144" t="s">
        <v>24</v>
      </c>
      <c r="BP7" s="144" t="s">
        <v>26</v>
      </c>
      <c r="BQ7" s="142" t="s">
        <v>160</v>
      </c>
      <c r="BR7" s="90"/>
      <c r="BS7" s="91"/>
      <c r="BT7" s="103"/>
      <c r="BU7" s="103"/>
      <c r="BV7" s="63"/>
      <c r="BW7" s="103"/>
      <c r="BX7" s="103"/>
      <c r="BY7" s="130" t="s">
        <v>41</v>
      </c>
      <c r="BZ7" s="149" t="s">
        <v>42</v>
      </c>
      <c r="CA7" s="149" t="s">
        <v>43</v>
      </c>
      <c r="CB7" s="108" t="s">
        <v>96</v>
      </c>
      <c r="CC7" s="103"/>
      <c r="CD7" s="103"/>
      <c r="CE7" s="63"/>
      <c r="CF7" s="141"/>
      <c r="CG7" s="195"/>
      <c r="CH7" s="149"/>
      <c r="CI7" s="195"/>
      <c r="CJ7" s="149"/>
      <c r="CK7" s="196"/>
      <c r="CL7" s="197"/>
      <c r="CM7" s="198"/>
      <c r="CN7" s="93" t="s">
        <v>45</v>
      </c>
      <c r="CO7" s="63"/>
      <c r="CP7" s="63"/>
      <c r="CQ7" s="63"/>
      <c r="CR7" s="163"/>
      <c r="CS7" s="160" t="s">
        <v>192</v>
      </c>
      <c r="CT7" s="156" t="s">
        <v>125</v>
      </c>
      <c r="CU7" s="156" t="s">
        <v>135</v>
      </c>
      <c r="CV7" s="156" t="s">
        <v>136</v>
      </c>
      <c r="CW7" s="156" t="s">
        <v>137</v>
      </c>
      <c r="CX7" s="156" t="s">
        <v>138</v>
      </c>
      <c r="CY7" s="156" t="s">
        <v>139</v>
      </c>
      <c r="CZ7" s="156" t="s">
        <v>133</v>
      </c>
      <c r="DA7" s="160" t="s">
        <v>134</v>
      </c>
      <c r="DB7" s="109" t="s">
        <v>16</v>
      </c>
      <c r="DC7" s="109" t="s">
        <v>16</v>
      </c>
      <c r="DD7" s="109" t="s">
        <v>16</v>
      </c>
      <c r="DE7" s="158" t="s">
        <v>16</v>
      </c>
    </row>
    <row r="8" spans="1:109" ht="12.75" customHeight="1">
      <c r="A8" s="121"/>
      <c r="B8" s="122"/>
      <c r="C8" s="122"/>
      <c r="D8" s="123"/>
      <c r="E8" s="104"/>
      <c r="F8" s="104"/>
      <c r="G8" s="104"/>
      <c r="H8" s="110"/>
      <c r="I8" s="104"/>
      <c r="J8" s="107"/>
      <c r="K8" s="107"/>
      <c r="L8" s="61"/>
      <c r="M8" s="107"/>
      <c r="N8" s="107"/>
      <c r="O8" s="79"/>
      <c r="P8" s="107"/>
      <c r="Q8" s="110"/>
      <c r="R8" s="107"/>
      <c r="S8" s="110"/>
      <c r="T8" s="110"/>
      <c r="U8" s="110"/>
      <c r="V8" s="61"/>
      <c r="W8" s="79"/>
      <c r="X8" s="79"/>
      <c r="Y8" s="81"/>
      <c r="Z8" s="61"/>
      <c r="AA8" s="61"/>
      <c r="AB8" s="133"/>
      <c r="AC8" s="84"/>
      <c r="AD8" s="157">
        <v>300</v>
      </c>
      <c r="AE8" s="157"/>
      <c r="AF8" s="157"/>
      <c r="AG8" s="157"/>
      <c r="AH8" s="157"/>
      <c r="AI8" s="110"/>
      <c r="AJ8" s="110"/>
      <c r="AK8" s="183"/>
      <c r="AL8" s="110"/>
      <c r="AM8" s="110"/>
      <c r="AN8" s="110"/>
      <c r="AO8" s="110"/>
      <c r="AP8" s="110"/>
      <c r="AQ8" s="110"/>
      <c r="AR8" s="110"/>
      <c r="AS8" s="110"/>
      <c r="AT8" s="110"/>
      <c r="AU8" s="79"/>
      <c r="AV8" s="151"/>
      <c r="AW8" s="151"/>
      <c r="AX8" s="151"/>
      <c r="AY8" s="151"/>
      <c r="AZ8" s="151"/>
      <c r="BA8" s="181" t="s">
        <v>39</v>
      </c>
      <c r="BB8" s="104"/>
      <c r="BC8" s="148"/>
      <c r="BD8" s="104"/>
      <c r="BE8" s="148"/>
      <c r="BF8" s="104"/>
      <c r="BG8" s="104"/>
      <c r="BH8" s="104"/>
      <c r="BI8" s="104"/>
      <c r="BJ8" s="143"/>
      <c r="BK8" s="177"/>
      <c r="BL8" s="145"/>
      <c r="BM8" s="143"/>
      <c r="BN8" s="143"/>
      <c r="BO8" s="145"/>
      <c r="BP8" s="145"/>
      <c r="BQ8" s="143"/>
      <c r="BR8" s="174" t="s">
        <v>95</v>
      </c>
      <c r="BS8" s="175"/>
      <c r="BT8" s="104"/>
      <c r="BU8" s="104"/>
      <c r="BV8" s="61"/>
      <c r="BW8" s="104"/>
      <c r="BX8" s="104"/>
      <c r="BY8" s="133"/>
      <c r="BZ8" s="133"/>
      <c r="CA8" s="133"/>
      <c r="CB8" s="110"/>
      <c r="CC8" s="104"/>
      <c r="CD8" s="104"/>
      <c r="CE8" s="61"/>
      <c r="CF8" s="28" t="s">
        <v>45</v>
      </c>
      <c r="CG8" s="131"/>
      <c r="CH8" s="133"/>
      <c r="CI8" s="131"/>
      <c r="CJ8" s="133"/>
      <c r="CK8" s="199"/>
      <c r="CL8" s="200"/>
      <c r="CM8" s="201"/>
      <c r="CN8" s="94"/>
      <c r="CO8" s="61"/>
      <c r="CP8" s="61"/>
      <c r="CQ8" s="61"/>
      <c r="CR8" s="164"/>
      <c r="CS8" s="110"/>
      <c r="CT8" s="157"/>
      <c r="CU8" s="157"/>
      <c r="CV8" s="157"/>
      <c r="CW8" s="157"/>
      <c r="CX8" s="157"/>
      <c r="CY8" s="157"/>
      <c r="CZ8" s="157"/>
      <c r="DA8" s="110"/>
      <c r="DB8" s="110"/>
      <c r="DC8" s="110"/>
      <c r="DD8" s="110"/>
      <c r="DE8" s="159"/>
    </row>
    <row r="9" spans="1:109" ht="13.5">
      <c r="A9" s="114" t="s">
        <v>53</v>
      </c>
      <c r="B9" s="115"/>
      <c r="C9" s="115"/>
      <c r="D9" s="116"/>
      <c r="E9" s="2">
        <v>76</v>
      </c>
      <c r="F9" s="3">
        <v>74</v>
      </c>
      <c r="G9" s="4">
        <v>1</v>
      </c>
      <c r="H9" s="5">
        <v>1</v>
      </c>
      <c r="I9" s="3">
        <v>58</v>
      </c>
      <c r="J9" s="2" t="s">
        <v>7</v>
      </c>
      <c r="K9" s="2">
        <v>2</v>
      </c>
      <c r="L9" s="2">
        <v>1</v>
      </c>
      <c r="M9" s="2">
        <v>12</v>
      </c>
      <c r="N9" s="2" t="s">
        <v>7</v>
      </c>
      <c r="O9" s="2" t="s">
        <v>7</v>
      </c>
      <c r="P9" s="2">
        <v>1</v>
      </c>
      <c r="Q9" s="2">
        <v>1</v>
      </c>
      <c r="R9" s="2" t="s">
        <v>29</v>
      </c>
      <c r="S9" s="2">
        <v>1</v>
      </c>
      <c r="T9" s="2" t="s">
        <v>8</v>
      </c>
      <c r="U9" s="2" t="s">
        <v>8</v>
      </c>
      <c r="V9" s="2" t="s">
        <v>8</v>
      </c>
      <c r="W9" s="2">
        <v>48</v>
      </c>
      <c r="X9" s="2">
        <v>4</v>
      </c>
      <c r="Y9" s="25">
        <v>24</v>
      </c>
      <c r="Z9" s="24">
        <v>232129</v>
      </c>
      <c r="AA9" s="25">
        <v>3847321</v>
      </c>
      <c r="AB9" s="24">
        <v>4079450</v>
      </c>
      <c r="AC9" s="2" t="s">
        <v>7</v>
      </c>
      <c r="AD9" s="2">
        <v>2</v>
      </c>
      <c r="AE9" s="2">
        <v>4</v>
      </c>
      <c r="AF9" s="2">
        <v>6</v>
      </c>
      <c r="AG9" s="2">
        <v>30</v>
      </c>
      <c r="AH9" s="2">
        <v>11</v>
      </c>
      <c r="AI9" s="2">
        <v>6</v>
      </c>
      <c r="AJ9" s="2">
        <v>6</v>
      </c>
      <c r="AK9" s="40">
        <v>6</v>
      </c>
      <c r="AL9" s="16">
        <v>4754</v>
      </c>
      <c r="AM9" s="16">
        <v>4550</v>
      </c>
      <c r="AN9" s="16">
        <v>9304</v>
      </c>
      <c r="AO9" s="16">
        <v>4754</v>
      </c>
      <c r="AP9" s="16">
        <v>4550</v>
      </c>
      <c r="AQ9" s="16">
        <v>9304</v>
      </c>
      <c r="AR9" s="16" t="s">
        <v>7</v>
      </c>
      <c r="AS9" s="16" t="s">
        <v>7</v>
      </c>
      <c r="AT9" s="16" t="s">
        <v>7</v>
      </c>
      <c r="AU9" s="16">
        <v>1</v>
      </c>
      <c r="AV9" s="16">
        <v>28</v>
      </c>
      <c r="AW9" s="16">
        <v>27</v>
      </c>
      <c r="AX9" s="16">
        <v>10</v>
      </c>
      <c r="AY9" s="16">
        <v>4</v>
      </c>
      <c r="AZ9" s="16">
        <v>3</v>
      </c>
      <c r="BA9" s="16">
        <v>4</v>
      </c>
      <c r="BB9" s="16">
        <v>3121680</v>
      </c>
      <c r="BC9" s="16">
        <v>80606</v>
      </c>
      <c r="BD9" s="16">
        <v>3202286</v>
      </c>
      <c r="BE9" s="16">
        <v>4708519</v>
      </c>
      <c r="BF9" s="16">
        <v>62469</v>
      </c>
      <c r="BG9" s="16">
        <v>326157</v>
      </c>
      <c r="BH9" s="16">
        <v>637100</v>
      </c>
      <c r="BI9" s="16">
        <v>5734245</v>
      </c>
      <c r="BJ9" s="42">
        <v>194113</v>
      </c>
      <c r="BK9" s="43">
        <v>457370</v>
      </c>
      <c r="BL9" s="42">
        <v>229697</v>
      </c>
      <c r="BM9" s="43">
        <v>881200</v>
      </c>
      <c r="BN9" s="38">
        <v>198141</v>
      </c>
      <c r="BO9" s="38">
        <v>494244</v>
      </c>
      <c r="BP9" s="38">
        <v>218498</v>
      </c>
      <c r="BQ9" s="38">
        <v>910883</v>
      </c>
      <c r="BR9" s="17" t="str">
        <f>IF(BS9&lt;0,"△"," ")</f>
        <v> </v>
      </c>
      <c r="BS9" s="19">
        <v>29683</v>
      </c>
      <c r="BT9" s="38">
        <v>4819078</v>
      </c>
      <c r="BU9" s="16">
        <v>761499</v>
      </c>
      <c r="BV9" s="17">
        <v>4057579</v>
      </c>
      <c r="BW9" s="29">
        <v>1533243</v>
      </c>
      <c r="BX9" s="27">
        <v>40293</v>
      </c>
      <c r="BY9" s="29">
        <v>1492950</v>
      </c>
      <c r="BZ9" s="27">
        <v>536301</v>
      </c>
      <c r="CA9" s="29">
        <v>836617</v>
      </c>
      <c r="CB9" s="27">
        <v>120032</v>
      </c>
      <c r="CC9" s="29">
        <v>116304</v>
      </c>
      <c r="CD9" s="17">
        <v>6353</v>
      </c>
      <c r="CE9" s="29">
        <v>109951</v>
      </c>
      <c r="CF9" s="16">
        <v>816302</v>
      </c>
      <c r="CG9" s="52"/>
      <c r="CH9" s="51">
        <v>808984</v>
      </c>
      <c r="CI9" s="52"/>
      <c r="CJ9" s="21">
        <v>838842</v>
      </c>
      <c r="CK9" s="53"/>
      <c r="CL9" s="27" t="str">
        <f aca="true" t="shared" si="0" ref="CL9:CL36">IF(CM9&lt;0,"△","　")</f>
        <v>△</v>
      </c>
      <c r="CM9" s="19">
        <v>-29858</v>
      </c>
      <c r="CN9" s="16">
        <v>1503385</v>
      </c>
      <c r="CO9" s="16">
        <v>10743511</v>
      </c>
      <c r="CP9" s="16">
        <v>1789451</v>
      </c>
      <c r="CQ9" s="16">
        <v>50</v>
      </c>
      <c r="CR9" s="16">
        <v>12533012</v>
      </c>
      <c r="CS9" s="2" t="s">
        <v>8</v>
      </c>
      <c r="CT9" s="2" t="s">
        <v>8</v>
      </c>
      <c r="CU9" s="2">
        <v>3</v>
      </c>
      <c r="CV9" s="2">
        <v>39</v>
      </c>
      <c r="CW9" s="2">
        <v>14</v>
      </c>
      <c r="CX9" s="2">
        <v>7</v>
      </c>
      <c r="CY9" s="2">
        <v>6</v>
      </c>
      <c r="CZ9" s="2">
        <v>1</v>
      </c>
      <c r="DA9" s="24">
        <v>6</v>
      </c>
      <c r="DB9" s="2">
        <v>6616333</v>
      </c>
      <c r="DC9" s="2">
        <v>12573894</v>
      </c>
      <c r="DD9" s="2">
        <v>5840913</v>
      </c>
      <c r="DE9" s="22">
        <v>628</v>
      </c>
    </row>
    <row r="10" spans="1:109" ht="13.5" customHeight="1">
      <c r="A10" s="6"/>
      <c r="B10" s="7"/>
      <c r="C10" s="7"/>
      <c r="D10" s="8"/>
      <c r="E10" s="3"/>
      <c r="F10" s="3"/>
      <c r="G10" s="4"/>
      <c r="H10" s="5"/>
      <c r="I10" s="3"/>
      <c r="J10" s="3" t="s">
        <v>7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15"/>
      <c r="Z10" s="5"/>
      <c r="AA10" s="15"/>
      <c r="AB10" s="5"/>
      <c r="AC10" s="3"/>
      <c r="AD10" s="3"/>
      <c r="AE10" s="3"/>
      <c r="AF10" s="3"/>
      <c r="AG10" s="3"/>
      <c r="AH10" s="3"/>
      <c r="AI10" s="3"/>
      <c r="AJ10" s="3"/>
      <c r="AK10" s="41"/>
      <c r="AL10" s="16"/>
      <c r="AM10" s="16"/>
      <c r="AN10" s="16"/>
      <c r="AO10" s="16"/>
      <c r="AP10" s="16"/>
      <c r="AQ10" s="16"/>
      <c r="AR10" s="16"/>
      <c r="AS10" s="16" t="s">
        <v>7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42"/>
      <c r="BK10" s="38"/>
      <c r="BL10" s="42"/>
      <c r="BM10" s="38"/>
      <c r="BN10" s="38"/>
      <c r="BO10" s="38"/>
      <c r="BP10" s="38"/>
      <c r="BQ10" s="38"/>
      <c r="BR10" s="17" t="str">
        <f>IF(BS10&lt;0,"△"," ")</f>
        <v> </v>
      </c>
      <c r="BS10" s="19"/>
      <c r="BT10" s="38"/>
      <c r="BU10" s="16"/>
      <c r="BV10" s="17"/>
      <c r="BW10" s="16"/>
      <c r="BX10" s="27"/>
      <c r="BY10" s="16"/>
      <c r="BZ10" s="27"/>
      <c r="CA10" s="16"/>
      <c r="CB10" s="27"/>
      <c r="CC10" s="16"/>
      <c r="CD10" s="17"/>
      <c r="CE10" s="16"/>
      <c r="CF10" s="16"/>
      <c r="CG10" s="17"/>
      <c r="CH10" s="21"/>
      <c r="CI10" s="17"/>
      <c r="CJ10" s="21"/>
      <c r="CK10" s="27"/>
      <c r="CL10" s="27" t="str">
        <f t="shared" si="0"/>
        <v>　</v>
      </c>
      <c r="CM10" s="21"/>
      <c r="CN10" s="16"/>
      <c r="CO10" s="16"/>
      <c r="CP10" s="16"/>
      <c r="CQ10" s="16"/>
      <c r="CR10" s="50"/>
      <c r="CS10" s="3"/>
      <c r="CT10" s="3"/>
      <c r="CU10" s="3"/>
      <c r="CV10" s="3"/>
      <c r="CW10" s="3"/>
      <c r="CX10" s="3"/>
      <c r="CY10" s="3"/>
      <c r="CZ10" s="3"/>
      <c r="DA10" s="5"/>
      <c r="DB10" s="3"/>
      <c r="DC10" s="3"/>
      <c r="DD10" s="3"/>
      <c r="DE10" s="23"/>
    </row>
    <row r="11" spans="1:109" ht="13.5">
      <c r="A11" s="12" t="s">
        <v>54</v>
      </c>
      <c r="B11" s="9"/>
      <c r="C11" s="10" t="s">
        <v>55</v>
      </c>
      <c r="D11" s="11"/>
      <c r="E11" s="3">
        <v>9</v>
      </c>
      <c r="F11" s="3">
        <v>9</v>
      </c>
      <c r="G11" s="3" t="s">
        <v>7</v>
      </c>
      <c r="H11" s="5" t="s">
        <v>7</v>
      </c>
      <c r="I11" s="3">
        <v>8</v>
      </c>
      <c r="J11" s="3" t="s">
        <v>7</v>
      </c>
      <c r="K11" s="3" t="s">
        <v>7</v>
      </c>
      <c r="L11" s="3" t="s">
        <v>7</v>
      </c>
      <c r="M11" s="3">
        <v>1</v>
      </c>
      <c r="N11" s="3" t="s">
        <v>7</v>
      </c>
      <c r="O11" s="3" t="s">
        <v>7</v>
      </c>
      <c r="P11" s="3" t="s">
        <v>8</v>
      </c>
      <c r="Q11" s="3" t="s">
        <v>50</v>
      </c>
      <c r="R11" s="3" t="s">
        <v>8</v>
      </c>
      <c r="S11" s="3" t="s">
        <v>8</v>
      </c>
      <c r="T11" s="3" t="s">
        <v>8</v>
      </c>
      <c r="U11" s="3" t="s">
        <v>8</v>
      </c>
      <c r="V11" s="3" t="s">
        <v>50</v>
      </c>
      <c r="W11" s="3">
        <v>6</v>
      </c>
      <c r="X11" s="3">
        <v>1</v>
      </c>
      <c r="Y11" s="15">
        <v>2</v>
      </c>
      <c r="Z11" s="5">
        <v>16360</v>
      </c>
      <c r="AA11" s="15">
        <v>9570</v>
      </c>
      <c r="AB11" s="5">
        <v>25930</v>
      </c>
      <c r="AC11" s="3" t="s">
        <v>7</v>
      </c>
      <c r="AD11" s="3" t="s">
        <v>7</v>
      </c>
      <c r="AE11" s="3" t="s">
        <v>29</v>
      </c>
      <c r="AF11" s="3" t="s">
        <v>29</v>
      </c>
      <c r="AG11" s="3">
        <v>6</v>
      </c>
      <c r="AH11" s="3">
        <v>2</v>
      </c>
      <c r="AI11" s="3">
        <v>1</v>
      </c>
      <c r="AJ11" s="3" t="s">
        <v>7</v>
      </c>
      <c r="AK11" s="41" t="s">
        <v>7</v>
      </c>
      <c r="AL11" s="16">
        <v>233</v>
      </c>
      <c r="AM11" s="16">
        <v>297</v>
      </c>
      <c r="AN11" s="16">
        <v>530</v>
      </c>
      <c r="AO11" s="16">
        <v>233</v>
      </c>
      <c r="AP11" s="16">
        <v>297</v>
      </c>
      <c r="AQ11" s="16">
        <v>530</v>
      </c>
      <c r="AR11" s="16" t="s">
        <v>7</v>
      </c>
      <c r="AS11" s="16" t="s">
        <v>7</v>
      </c>
      <c r="AT11" s="16" t="s">
        <v>7</v>
      </c>
      <c r="AU11" s="16" t="s">
        <v>7</v>
      </c>
      <c r="AV11" s="16">
        <v>4</v>
      </c>
      <c r="AW11" s="16">
        <v>5</v>
      </c>
      <c r="AX11" s="16" t="s">
        <v>7</v>
      </c>
      <c r="AY11" s="16" t="s">
        <v>7</v>
      </c>
      <c r="AZ11" s="16" t="s">
        <v>8</v>
      </c>
      <c r="BA11" s="16" t="s">
        <v>50</v>
      </c>
      <c r="BB11" s="16">
        <v>140158</v>
      </c>
      <c r="BC11" s="16">
        <v>6475</v>
      </c>
      <c r="BD11" s="16">
        <v>146633</v>
      </c>
      <c r="BE11" s="16">
        <v>350107</v>
      </c>
      <c r="BF11" s="16">
        <v>9693</v>
      </c>
      <c r="BG11" s="16">
        <v>9547</v>
      </c>
      <c r="BH11" s="16">
        <v>2396</v>
      </c>
      <c r="BI11" s="16">
        <v>371743</v>
      </c>
      <c r="BJ11" s="42">
        <v>16813</v>
      </c>
      <c r="BK11" s="38">
        <v>1050</v>
      </c>
      <c r="BL11" s="42">
        <v>33115</v>
      </c>
      <c r="BM11" s="38">
        <v>50978</v>
      </c>
      <c r="BN11" s="38">
        <v>17886</v>
      </c>
      <c r="BO11" s="38">
        <v>881</v>
      </c>
      <c r="BP11" s="38">
        <v>34570</v>
      </c>
      <c r="BQ11" s="38">
        <v>53337</v>
      </c>
      <c r="BR11" s="17" t="str">
        <f aca="true" t="shared" si="1" ref="BR11:BR36">IF(BS11&lt;0,"△","　")</f>
        <v>　</v>
      </c>
      <c r="BS11" s="19">
        <v>2359</v>
      </c>
      <c r="BT11" s="38">
        <v>287739</v>
      </c>
      <c r="BU11" s="16">
        <v>47657</v>
      </c>
      <c r="BV11" s="17">
        <v>240082</v>
      </c>
      <c r="BW11" s="16">
        <v>13784</v>
      </c>
      <c r="BX11" s="27">
        <v>3294</v>
      </c>
      <c r="BY11" s="16">
        <v>10490</v>
      </c>
      <c r="BZ11" s="27">
        <v>2884</v>
      </c>
      <c r="CA11" s="16">
        <v>2099</v>
      </c>
      <c r="CB11" s="27">
        <v>5507</v>
      </c>
      <c r="CC11" s="16">
        <v>743</v>
      </c>
      <c r="CD11" s="17" t="s">
        <v>8</v>
      </c>
      <c r="CE11" s="16">
        <v>743</v>
      </c>
      <c r="CF11" s="16">
        <v>22486</v>
      </c>
      <c r="CG11" s="17"/>
      <c r="CH11" s="21">
        <v>6775</v>
      </c>
      <c r="CI11" s="17"/>
      <c r="CJ11" s="21" t="s">
        <v>8</v>
      </c>
      <c r="CK11" s="27"/>
      <c r="CL11" s="27" t="str">
        <f t="shared" si="0"/>
        <v>　</v>
      </c>
      <c r="CM11" s="19">
        <v>6775</v>
      </c>
      <c r="CN11" s="16">
        <v>20559</v>
      </c>
      <c r="CO11" s="16">
        <v>719425</v>
      </c>
      <c r="CP11" s="16">
        <v>5114</v>
      </c>
      <c r="CQ11" s="16" t="s">
        <v>7</v>
      </c>
      <c r="CR11" s="16">
        <v>724539</v>
      </c>
      <c r="CS11" s="3" t="s">
        <v>7</v>
      </c>
      <c r="CT11" s="3" t="s">
        <v>7</v>
      </c>
      <c r="CU11" s="3" t="s">
        <v>7</v>
      </c>
      <c r="CV11" s="3">
        <v>5</v>
      </c>
      <c r="CW11" s="3">
        <v>2</v>
      </c>
      <c r="CX11" s="3">
        <v>1</v>
      </c>
      <c r="CY11" s="3">
        <v>1</v>
      </c>
      <c r="CZ11" s="3" t="s">
        <v>7</v>
      </c>
      <c r="DA11" s="5" t="s">
        <v>7</v>
      </c>
      <c r="DB11" s="3">
        <v>344220</v>
      </c>
      <c r="DC11" s="3">
        <v>725443</v>
      </c>
      <c r="DD11" s="3">
        <v>322638</v>
      </c>
      <c r="DE11" s="23">
        <v>609</v>
      </c>
    </row>
    <row r="12" spans="1:109" ht="13.5">
      <c r="A12" s="12" t="s">
        <v>56</v>
      </c>
      <c r="B12" s="13"/>
      <c r="C12" s="10" t="s">
        <v>57</v>
      </c>
      <c r="D12" s="11"/>
      <c r="E12" s="3">
        <v>2</v>
      </c>
      <c r="F12" s="3">
        <v>2</v>
      </c>
      <c r="G12" s="3" t="s">
        <v>7</v>
      </c>
      <c r="H12" s="5" t="s">
        <v>7</v>
      </c>
      <c r="I12" s="3">
        <v>2</v>
      </c>
      <c r="J12" s="3" t="s">
        <v>7</v>
      </c>
      <c r="K12" s="3" t="s">
        <v>7</v>
      </c>
      <c r="L12" s="3" t="s">
        <v>7</v>
      </c>
      <c r="M12" s="3" t="s">
        <v>8</v>
      </c>
      <c r="N12" s="3" t="s">
        <v>7</v>
      </c>
      <c r="O12" s="3" t="s">
        <v>7</v>
      </c>
      <c r="P12" s="3" t="s">
        <v>8</v>
      </c>
      <c r="Q12" s="3" t="s">
        <v>8</v>
      </c>
      <c r="R12" s="3" t="s">
        <v>8</v>
      </c>
      <c r="S12" s="3" t="s">
        <v>8</v>
      </c>
      <c r="T12" s="3" t="s">
        <v>8</v>
      </c>
      <c r="U12" s="3" t="s">
        <v>8</v>
      </c>
      <c r="V12" s="3" t="s">
        <v>50</v>
      </c>
      <c r="W12" s="3">
        <v>2</v>
      </c>
      <c r="X12" s="3" t="s">
        <v>7</v>
      </c>
      <c r="Y12" s="15" t="s">
        <v>7</v>
      </c>
      <c r="Z12" s="5">
        <v>10000</v>
      </c>
      <c r="AA12" s="15" t="s">
        <v>8</v>
      </c>
      <c r="AB12" s="5">
        <v>10000</v>
      </c>
      <c r="AC12" s="3" t="s">
        <v>7</v>
      </c>
      <c r="AD12" s="3" t="s">
        <v>7</v>
      </c>
      <c r="AE12" s="3" t="s">
        <v>50</v>
      </c>
      <c r="AF12" s="3" t="s">
        <v>8</v>
      </c>
      <c r="AG12" s="3">
        <v>1</v>
      </c>
      <c r="AH12" s="3" t="s">
        <v>7</v>
      </c>
      <c r="AI12" s="3">
        <v>1</v>
      </c>
      <c r="AJ12" s="3" t="s">
        <v>7</v>
      </c>
      <c r="AK12" s="41" t="s">
        <v>8</v>
      </c>
      <c r="AL12" s="16" t="s">
        <v>20</v>
      </c>
      <c r="AM12" s="16" t="s">
        <v>20</v>
      </c>
      <c r="AN12" s="16" t="s">
        <v>20</v>
      </c>
      <c r="AO12" s="16" t="s">
        <v>20</v>
      </c>
      <c r="AP12" s="16" t="s">
        <v>102</v>
      </c>
      <c r="AQ12" s="16" t="s">
        <v>20</v>
      </c>
      <c r="AR12" s="16" t="s">
        <v>7</v>
      </c>
      <c r="AS12" s="16" t="s">
        <v>7</v>
      </c>
      <c r="AT12" s="16" t="s">
        <v>7</v>
      </c>
      <c r="AU12" s="16" t="s">
        <v>7</v>
      </c>
      <c r="AV12" s="16">
        <v>1</v>
      </c>
      <c r="AW12" s="16">
        <v>1</v>
      </c>
      <c r="AX12" s="16" t="s">
        <v>7</v>
      </c>
      <c r="AY12" s="16" t="s">
        <v>7</v>
      </c>
      <c r="AZ12" s="16" t="s">
        <v>8</v>
      </c>
      <c r="BA12" s="16" t="s">
        <v>50</v>
      </c>
      <c r="BB12" s="16" t="s">
        <v>20</v>
      </c>
      <c r="BC12" s="16" t="s">
        <v>20</v>
      </c>
      <c r="BD12" s="16" t="s">
        <v>20</v>
      </c>
      <c r="BE12" s="16" t="s">
        <v>20</v>
      </c>
      <c r="BF12" s="16" t="s">
        <v>20</v>
      </c>
      <c r="BG12" s="16" t="s">
        <v>20</v>
      </c>
      <c r="BH12" s="16" t="s">
        <v>102</v>
      </c>
      <c r="BI12" s="16" t="s">
        <v>20</v>
      </c>
      <c r="BJ12" s="42" t="s">
        <v>121</v>
      </c>
      <c r="BK12" s="38" t="s">
        <v>102</v>
      </c>
      <c r="BL12" s="42" t="s">
        <v>20</v>
      </c>
      <c r="BM12" s="38" t="s">
        <v>102</v>
      </c>
      <c r="BN12" s="38" t="s">
        <v>20</v>
      </c>
      <c r="BO12" s="38" t="s">
        <v>102</v>
      </c>
      <c r="BP12" s="38" t="s">
        <v>102</v>
      </c>
      <c r="BQ12" s="38" t="s">
        <v>102</v>
      </c>
      <c r="BR12" s="17" t="str">
        <f t="shared" si="1"/>
        <v>　</v>
      </c>
      <c r="BS12" s="19" t="s">
        <v>102</v>
      </c>
      <c r="BT12" s="38" t="s">
        <v>102</v>
      </c>
      <c r="BU12" s="16" t="s">
        <v>102</v>
      </c>
      <c r="BV12" s="17" t="s">
        <v>102</v>
      </c>
      <c r="BW12" s="16" t="s">
        <v>102</v>
      </c>
      <c r="BX12" s="27" t="s">
        <v>7</v>
      </c>
      <c r="BY12" s="16" t="s">
        <v>102</v>
      </c>
      <c r="BZ12" s="27" t="s">
        <v>20</v>
      </c>
      <c r="CA12" s="16" t="s">
        <v>102</v>
      </c>
      <c r="CB12" s="27" t="s">
        <v>102</v>
      </c>
      <c r="CC12" s="16" t="s">
        <v>20</v>
      </c>
      <c r="CD12" s="17" t="s">
        <v>29</v>
      </c>
      <c r="CE12" s="16" t="s">
        <v>20</v>
      </c>
      <c r="CF12" s="16" t="s">
        <v>20</v>
      </c>
      <c r="CG12" s="17"/>
      <c r="CH12" s="21" t="s">
        <v>102</v>
      </c>
      <c r="CI12" s="17"/>
      <c r="CJ12" s="21" t="s">
        <v>8</v>
      </c>
      <c r="CK12" s="27"/>
      <c r="CL12" s="27" t="str">
        <f t="shared" si="0"/>
        <v>　</v>
      </c>
      <c r="CM12" s="19" t="s">
        <v>20</v>
      </c>
      <c r="CN12" s="16" t="s">
        <v>102</v>
      </c>
      <c r="CO12" s="16" t="s">
        <v>102</v>
      </c>
      <c r="CP12" s="16" t="s">
        <v>29</v>
      </c>
      <c r="CQ12" s="16" t="s">
        <v>7</v>
      </c>
      <c r="CR12" s="16" t="s">
        <v>102</v>
      </c>
      <c r="CS12" s="3" t="s">
        <v>7</v>
      </c>
      <c r="CT12" s="3" t="s">
        <v>7</v>
      </c>
      <c r="CU12" s="3" t="s">
        <v>7</v>
      </c>
      <c r="CV12" s="3" t="s">
        <v>29</v>
      </c>
      <c r="CW12" s="3" t="s">
        <v>7</v>
      </c>
      <c r="CX12" s="3" t="s">
        <v>7</v>
      </c>
      <c r="CY12" s="3" t="s">
        <v>7</v>
      </c>
      <c r="CZ12" s="3" t="s">
        <v>7</v>
      </c>
      <c r="DA12" s="5" t="s">
        <v>7</v>
      </c>
      <c r="DB12" s="3" t="s">
        <v>20</v>
      </c>
      <c r="DC12" s="3" t="s">
        <v>20</v>
      </c>
      <c r="DD12" s="3" t="s">
        <v>102</v>
      </c>
      <c r="DE12" s="23" t="s">
        <v>102</v>
      </c>
    </row>
    <row r="13" spans="1:109" ht="13.5">
      <c r="A13" s="12" t="s">
        <v>58</v>
      </c>
      <c r="B13" s="13"/>
      <c r="C13" s="10" t="s">
        <v>59</v>
      </c>
      <c r="D13" s="11"/>
      <c r="E13" s="3">
        <v>5</v>
      </c>
      <c r="F13" s="3">
        <v>5</v>
      </c>
      <c r="G13" s="3" t="s">
        <v>7</v>
      </c>
      <c r="H13" s="5" t="s">
        <v>7</v>
      </c>
      <c r="I13" s="3">
        <v>2</v>
      </c>
      <c r="J13" s="3" t="s">
        <v>7</v>
      </c>
      <c r="K13" s="3" t="s">
        <v>7</v>
      </c>
      <c r="L13" s="3" t="s">
        <v>7</v>
      </c>
      <c r="M13" s="3">
        <v>1</v>
      </c>
      <c r="N13" s="3" t="s">
        <v>7</v>
      </c>
      <c r="O13" s="3" t="s">
        <v>7</v>
      </c>
      <c r="P13" s="3" t="s">
        <v>7</v>
      </c>
      <c r="Q13" s="3">
        <v>1</v>
      </c>
      <c r="R13" s="3" t="s">
        <v>8</v>
      </c>
      <c r="S13" s="3">
        <v>1</v>
      </c>
      <c r="T13" s="3" t="s">
        <v>8</v>
      </c>
      <c r="U13" s="3" t="s">
        <v>8</v>
      </c>
      <c r="V13" s="5" t="s">
        <v>8</v>
      </c>
      <c r="W13" s="5">
        <v>2</v>
      </c>
      <c r="X13" s="5">
        <v>1</v>
      </c>
      <c r="Y13" s="26">
        <v>2</v>
      </c>
      <c r="Z13" s="5">
        <v>8860</v>
      </c>
      <c r="AA13" s="26">
        <v>26050</v>
      </c>
      <c r="AB13" s="5">
        <v>34910</v>
      </c>
      <c r="AC13" s="3" t="s">
        <v>7</v>
      </c>
      <c r="AD13" s="3">
        <v>1</v>
      </c>
      <c r="AE13" s="3" t="s">
        <v>7</v>
      </c>
      <c r="AF13" s="3">
        <v>1</v>
      </c>
      <c r="AG13" s="3" t="s">
        <v>7</v>
      </c>
      <c r="AH13" s="5">
        <v>2</v>
      </c>
      <c r="AI13" s="3" t="s">
        <v>7</v>
      </c>
      <c r="AJ13" s="5">
        <v>1</v>
      </c>
      <c r="AK13" s="36" t="s">
        <v>7</v>
      </c>
      <c r="AL13" s="16">
        <v>112</v>
      </c>
      <c r="AM13" s="16">
        <v>257</v>
      </c>
      <c r="AN13" s="16">
        <v>369</v>
      </c>
      <c r="AO13" s="16">
        <v>112</v>
      </c>
      <c r="AP13" s="16">
        <v>257</v>
      </c>
      <c r="AQ13" s="16">
        <v>369</v>
      </c>
      <c r="AR13" s="16" t="s">
        <v>7</v>
      </c>
      <c r="AS13" s="16" t="s">
        <v>7</v>
      </c>
      <c r="AT13" s="16" t="s">
        <v>7</v>
      </c>
      <c r="AU13" s="16" t="s">
        <v>7</v>
      </c>
      <c r="AV13" s="16">
        <v>1</v>
      </c>
      <c r="AW13" s="16">
        <v>3</v>
      </c>
      <c r="AX13" s="16">
        <v>1</v>
      </c>
      <c r="AY13" s="16" t="s">
        <v>7</v>
      </c>
      <c r="AZ13" s="16" t="s">
        <v>8</v>
      </c>
      <c r="BA13" s="16" t="s">
        <v>50</v>
      </c>
      <c r="BB13" s="16">
        <v>106752</v>
      </c>
      <c r="BC13" s="16">
        <v>1556</v>
      </c>
      <c r="BD13" s="16">
        <v>108308</v>
      </c>
      <c r="BE13" s="16">
        <v>64058</v>
      </c>
      <c r="BF13" s="16">
        <v>4618</v>
      </c>
      <c r="BG13" s="16">
        <v>14760</v>
      </c>
      <c r="BH13" s="16">
        <v>54241</v>
      </c>
      <c r="BI13" s="16">
        <v>137677</v>
      </c>
      <c r="BJ13" s="42">
        <v>8751</v>
      </c>
      <c r="BK13" s="38">
        <v>8504</v>
      </c>
      <c r="BL13" s="42">
        <v>23633</v>
      </c>
      <c r="BM13" s="38">
        <v>40888</v>
      </c>
      <c r="BN13" s="38">
        <v>9525</v>
      </c>
      <c r="BO13" s="38">
        <v>8733</v>
      </c>
      <c r="BP13" s="38">
        <v>18833</v>
      </c>
      <c r="BQ13" s="38">
        <v>37091</v>
      </c>
      <c r="BR13" s="17" t="str">
        <f t="shared" si="1"/>
        <v>△</v>
      </c>
      <c r="BS13" s="19">
        <v>-3797</v>
      </c>
      <c r="BT13" s="38">
        <v>159821</v>
      </c>
      <c r="BU13" s="16">
        <v>33219</v>
      </c>
      <c r="BV13" s="17">
        <v>126602</v>
      </c>
      <c r="BW13" s="16">
        <v>8593</v>
      </c>
      <c r="BX13" s="27">
        <v>1030</v>
      </c>
      <c r="BY13" s="16">
        <v>7563</v>
      </c>
      <c r="BZ13" s="27">
        <v>888</v>
      </c>
      <c r="CA13" s="16">
        <v>6051</v>
      </c>
      <c r="CB13" s="27">
        <v>624</v>
      </c>
      <c r="CC13" s="16">
        <v>862</v>
      </c>
      <c r="CD13" s="17" t="s">
        <v>7</v>
      </c>
      <c r="CE13" s="16">
        <v>862</v>
      </c>
      <c r="CF13" s="16">
        <v>15574</v>
      </c>
      <c r="CG13" s="17" t="s">
        <v>122</v>
      </c>
      <c r="CH13" s="21">
        <v>2916</v>
      </c>
      <c r="CI13" s="17"/>
      <c r="CJ13" s="21">
        <v>4440</v>
      </c>
      <c r="CK13" s="17" t="s">
        <v>122</v>
      </c>
      <c r="CL13" s="27" t="str">
        <f t="shared" si="0"/>
        <v>△</v>
      </c>
      <c r="CM13" s="19">
        <v>-1524</v>
      </c>
      <c r="CN13" s="16">
        <v>6993</v>
      </c>
      <c r="CO13" s="16">
        <v>88598</v>
      </c>
      <c r="CP13" s="16">
        <v>266767</v>
      </c>
      <c r="CQ13" s="16" t="s">
        <v>7</v>
      </c>
      <c r="CR13" s="16">
        <v>355365</v>
      </c>
      <c r="CS13" s="3" t="s">
        <v>7</v>
      </c>
      <c r="CT13" s="3" t="s">
        <v>7</v>
      </c>
      <c r="CU13" s="3" t="s">
        <v>8</v>
      </c>
      <c r="CV13" s="3">
        <v>3</v>
      </c>
      <c r="CW13" s="3">
        <v>1</v>
      </c>
      <c r="CX13" s="3">
        <v>1</v>
      </c>
      <c r="CY13" s="3" t="s">
        <v>7</v>
      </c>
      <c r="CZ13" s="3" t="s">
        <v>7</v>
      </c>
      <c r="DA13" s="5" t="s">
        <v>7</v>
      </c>
      <c r="DB13" s="3">
        <v>211703</v>
      </c>
      <c r="DC13" s="3">
        <v>356368</v>
      </c>
      <c r="DD13" s="3">
        <v>197132</v>
      </c>
      <c r="DE13" s="23">
        <v>534</v>
      </c>
    </row>
    <row r="14" spans="1:109" ht="13.5">
      <c r="A14" s="12" t="s">
        <v>60</v>
      </c>
      <c r="B14" s="14"/>
      <c r="C14" s="10" t="s">
        <v>61</v>
      </c>
      <c r="D14" s="11"/>
      <c r="E14" s="3">
        <v>18</v>
      </c>
      <c r="F14" s="3">
        <v>17</v>
      </c>
      <c r="G14" s="3" t="s">
        <v>7</v>
      </c>
      <c r="H14" s="5">
        <v>1</v>
      </c>
      <c r="I14" s="3">
        <v>14</v>
      </c>
      <c r="J14" s="3" t="s">
        <v>7</v>
      </c>
      <c r="K14" s="3" t="s">
        <v>7</v>
      </c>
      <c r="L14" s="3" t="s">
        <v>7</v>
      </c>
      <c r="M14" s="3">
        <v>4</v>
      </c>
      <c r="N14" s="3" t="s">
        <v>8</v>
      </c>
      <c r="O14" s="3" t="s">
        <v>7</v>
      </c>
      <c r="P14" s="3" t="s">
        <v>8</v>
      </c>
      <c r="Q14" s="3" t="s">
        <v>8</v>
      </c>
      <c r="R14" s="3" t="s">
        <v>8</v>
      </c>
      <c r="S14" s="3" t="s">
        <v>29</v>
      </c>
      <c r="T14" s="3" t="s">
        <v>8</v>
      </c>
      <c r="U14" s="3" t="s">
        <v>8</v>
      </c>
      <c r="V14" s="5" t="s">
        <v>8</v>
      </c>
      <c r="W14" s="3">
        <v>13</v>
      </c>
      <c r="X14" s="3">
        <v>1</v>
      </c>
      <c r="Y14" s="15">
        <v>4</v>
      </c>
      <c r="Z14" s="5">
        <v>19575</v>
      </c>
      <c r="AA14" s="15">
        <v>9729</v>
      </c>
      <c r="AB14" s="5">
        <v>29304</v>
      </c>
      <c r="AC14" s="3" t="s">
        <v>7</v>
      </c>
      <c r="AD14" s="3">
        <v>1</v>
      </c>
      <c r="AE14" s="3">
        <v>2</v>
      </c>
      <c r="AF14" s="3">
        <v>1</v>
      </c>
      <c r="AG14" s="3">
        <v>8</v>
      </c>
      <c r="AH14" s="3">
        <v>2</v>
      </c>
      <c r="AI14" s="3">
        <v>1</v>
      </c>
      <c r="AJ14" s="3" t="s">
        <v>7</v>
      </c>
      <c r="AK14" s="41" t="s">
        <v>7</v>
      </c>
      <c r="AL14" s="16">
        <v>155</v>
      </c>
      <c r="AM14" s="16">
        <v>1416</v>
      </c>
      <c r="AN14" s="16">
        <v>1571</v>
      </c>
      <c r="AO14" s="16">
        <v>155</v>
      </c>
      <c r="AP14" s="16">
        <v>1416</v>
      </c>
      <c r="AQ14" s="16">
        <v>1571</v>
      </c>
      <c r="AR14" s="16" t="s">
        <v>29</v>
      </c>
      <c r="AS14" s="16" t="s">
        <v>7</v>
      </c>
      <c r="AT14" s="16" t="s">
        <v>7</v>
      </c>
      <c r="AU14" s="16">
        <v>1</v>
      </c>
      <c r="AV14" s="16">
        <v>8</v>
      </c>
      <c r="AW14" s="16">
        <v>4</v>
      </c>
      <c r="AX14" s="16">
        <v>4</v>
      </c>
      <c r="AY14" s="16">
        <v>2</v>
      </c>
      <c r="AZ14" s="16" t="s">
        <v>8</v>
      </c>
      <c r="BA14" s="16" t="s">
        <v>50</v>
      </c>
      <c r="BB14" s="16">
        <v>338833</v>
      </c>
      <c r="BC14" s="16">
        <v>5967</v>
      </c>
      <c r="BD14" s="16">
        <v>344800</v>
      </c>
      <c r="BE14" s="16">
        <v>113508</v>
      </c>
      <c r="BF14" s="16">
        <v>3390</v>
      </c>
      <c r="BG14" s="16">
        <v>7864</v>
      </c>
      <c r="BH14" s="16">
        <v>167229</v>
      </c>
      <c r="BI14" s="16">
        <v>291991</v>
      </c>
      <c r="BJ14" s="42" t="s">
        <v>29</v>
      </c>
      <c r="BK14" s="38">
        <v>4807</v>
      </c>
      <c r="BL14" s="42">
        <v>4732</v>
      </c>
      <c r="BM14" s="38">
        <v>9539</v>
      </c>
      <c r="BN14" s="38" t="s">
        <v>29</v>
      </c>
      <c r="BO14" s="38">
        <v>3581</v>
      </c>
      <c r="BP14" s="38">
        <v>3956</v>
      </c>
      <c r="BQ14" s="42">
        <v>7537</v>
      </c>
      <c r="BR14" s="17" t="str">
        <f t="shared" si="1"/>
        <v>△</v>
      </c>
      <c r="BS14" s="19">
        <v>-2002</v>
      </c>
      <c r="BT14" s="45">
        <v>237200</v>
      </c>
      <c r="BU14" s="16">
        <v>77687</v>
      </c>
      <c r="BV14" s="17">
        <v>159513</v>
      </c>
      <c r="BW14" s="16">
        <v>38734</v>
      </c>
      <c r="BX14" s="27" t="s">
        <v>7</v>
      </c>
      <c r="BY14" s="16">
        <v>38734</v>
      </c>
      <c r="BZ14" s="27">
        <v>30033</v>
      </c>
      <c r="CA14" s="16">
        <v>7069</v>
      </c>
      <c r="CB14" s="27">
        <v>1632</v>
      </c>
      <c r="CC14" s="16">
        <v>611</v>
      </c>
      <c r="CD14" s="17" t="s">
        <v>7</v>
      </c>
      <c r="CE14" s="16">
        <v>611</v>
      </c>
      <c r="CF14" s="16">
        <v>19381</v>
      </c>
      <c r="CG14" s="17"/>
      <c r="CH14" s="21" t="s">
        <v>7</v>
      </c>
      <c r="CI14" s="17"/>
      <c r="CJ14" s="21" t="s">
        <v>29</v>
      </c>
      <c r="CK14" s="27"/>
      <c r="CL14" s="27" t="str">
        <f t="shared" si="0"/>
        <v>　</v>
      </c>
      <c r="CM14" s="19" t="s">
        <v>7</v>
      </c>
      <c r="CN14" s="16">
        <v>38734</v>
      </c>
      <c r="CO14" s="16" t="s">
        <v>29</v>
      </c>
      <c r="CP14" s="16">
        <v>804972</v>
      </c>
      <c r="CQ14" s="16" t="s">
        <v>7</v>
      </c>
      <c r="CR14" s="16">
        <v>804972</v>
      </c>
      <c r="CS14" s="3" t="s">
        <v>7</v>
      </c>
      <c r="CT14" s="3" t="s">
        <v>7</v>
      </c>
      <c r="CU14" s="3">
        <v>3</v>
      </c>
      <c r="CV14" s="3">
        <v>11</v>
      </c>
      <c r="CW14" s="3">
        <v>2</v>
      </c>
      <c r="CX14" s="3">
        <v>1</v>
      </c>
      <c r="CY14" s="3">
        <v>1</v>
      </c>
      <c r="CZ14" s="3" t="s">
        <v>7</v>
      </c>
      <c r="DA14" s="5" t="s">
        <v>7</v>
      </c>
      <c r="DB14" s="3">
        <v>500470</v>
      </c>
      <c r="DC14" s="3">
        <v>803746</v>
      </c>
      <c r="DD14" s="3">
        <v>479863</v>
      </c>
      <c r="DE14" s="23">
        <v>305</v>
      </c>
    </row>
    <row r="15" spans="1:109" ht="13.5">
      <c r="A15" s="12" t="s">
        <v>62</v>
      </c>
      <c r="B15" s="14"/>
      <c r="C15" s="10" t="s">
        <v>63</v>
      </c>
      <c r="D15" s="11"/>
      <c r="E15" s="3" t="s">
        <v>7</v>
      </c>
      <c r="F15" s="3" t="s">
        <v>7</v>
      </c>
      <c r="G15" s="3" t="s">
        <v>7</v>
      </c>
      <c r="H15" s="5" t="s">
        <v>7</v>
      </c>
      <c r="I15" s="3" t="s">
        <v>7</v>
      </c>
      <c r="J15" s="3" t="s">
        <v>7</v>
      </c>
      <c r="K15" s="3" t="s">
        <v>7</v>
      </c>
      <c r="L15" s="3" t="s">
        <v>7</v>
      </c>
      <c r="M15" s="3" t="s">
        <v>8</v>
      </c>
      <c r="N15" s="3" t="s">
        <v>7</v>
      </c>
      <c r="O15" s="3" t="s">
        <v>7</v>
      </c>
      <c r="P15" s="3" t="s">
        <v>7</v>
      </c>
      <c r="Q15" s="3" t="s">
        <v>8</v>
      </c>
      <c r="R15" s="3" t="s">
        <v>8</v>
      </c>
      <c r="S15" s="3" t="s">
        <v>8</v>
      </c>
      <c r="T15" s="3" t="s">
        <v>8</v>
      </c>
      <c r="U15" s="3" t="s">
        <v>8</v>
      </c>
      <c r="V15" s="3" t="s">
        <v>7</v>
      </c>
      <c r="W15" s="3" t="s">
        <v>7</v>
      </c>
      <c r="X15" s="3" t="s">
        <v>7</v>
      </c>
      <c r="Y15" s="15" t="s">
        <v>7</v>
      </c>
      <c r="Z15" s="5" t="s">
        <v>8</v>
      </c>
      <c r="AA15" s="15" t="s">
        <v>7</v>
      </c>
      <c r="AB15" s="5" t="s">
        <v>7</v>
      </c>
      <c r="AC15" s="3" t="s">
        <v>7</v>
      </c>
      <c r="AD15" s="3" t="s">
        <v>7</v>
      </c>
      <c r="AE15" s="3" t="s">
        <v>50</v>
      </c>
      <c r="AF15" s="3" t="s">
        <v>29</v>
      </c>
      <c r="AG15" s="3" t="s">
        <v>29</v>
      </c>
      <c r="AH15" s="3" t="s">
        <v>7</v>
      </c>
      <c r="AI15" s="3" t="s">
        <v>7</v>
      </c>
      <c r="AJ15" s="3" t="s">
        <v>7</v>
      </c>
      <c r="AK15" s="41" t="s">
        <v>8</v>
      </c>
      <c r="AL15" s="16" t="s">
        <v>7</v>
      </c>
      <c r="AM15" s="16" t="s">
        <v>7</v>
      </c>
      <c r="AN15" s="16" t="s">
        <v>7</v>
      </c>
      <c r="AO15" s="16" t="s">
        <v>7</v>
      </c>
      <c r="AP15" s="16" t="s">
        <v>7</v>
      </c>
      <c r="AQ15" s="16" t="s">
        <v>7</v>
      </c>
      <c r="AR15" s="16" t="s">
        <v>7</v>
      </c>
      <c r="AS15" s="16" t="s">
        <v>7</v>
      </c>
      <c r="AT15" s="16" t="s">
        <v>7</v>
      </c>
      <c r="AU15" s="16" t="s">
        <v>7</v>
      </c>
      <c r="AV15" s="16" t="s">
        <v>7</v>
      </c>
      <c r="AW15" s="16" t="s">
        <v>8</v>
      </c>
      <c r="AX15" s="16" t="s">
        <v>7</v>
      </c>
      <c r="AY15" s="16" t="s">
        <v>7</v>
      </c>
      <c r="AZ15" s="16" t="s">
        <v>7</v>
      </c>
      <c r="BA15" s="16" t="s">
        <v>50</v>
      </c>
      <c r="BB15" s="16" t="s">
        <v>7</v>
      </c>
      <c r="BC15" s="16" t="s">
        <v>7</v>
      </c>
      <c r="BD15" s="16" t="s">
        <v>7</v>
      </c>
      <c r="BE15" s="16" t="s">
        <v>7</v>
      </c>
      <c r="BF15" s="16" t="s">
        <v>7</v>
      </c>
      <c r="BG15" s="16" t="s">
        <v>7</v>
      </c>
      <c r="BH15" s="16" t="s">
        <v>7</v>
      </c>
      <c r="BI15" s="16" t="s">
        <v>7</v>
      </c>
      <c r="BJ15" s="42" t="s">
        <v>7</v>
      </c>
      <c r="BK15" s="38" t="s">
        <v>8</v>
      </c>
      <c r="BL15" s="42" t="s">
        <v>7</v>
      </c>
      <c r="BM15" s="42" t="s">
        <v>7</v>
      </c>
      <c r="BN15" s="42" t="s">
        <v>7</v>
      </c>
      <c r="BO15" s="42" t="s">
        <v>7</v>
      </c>
      <c r="BP15" s="42" t="s">
        <v>7</v>
      </c>
      <c r="BQ15" s="42" t="s">
        <v>7</v>
      </c>
      <c r="BR15" s="17" t="str">
        <f t="shared" si="1"/>
        <v>　</v>
      </c>
      <c r="BS15" s="19" t="s">
        <v>7</v>
      </c>
      <c r="BT15" s="38" t="s">
        <v>7</v>
      </c>
      <c r="BU15" s="38" t="s">
        <v>7</v>
      </c>
      <c r="BV15" s="38" t="s">
        <v>7</v>
      </c>
      <c r="BW15" s="38" t="s">
        <v>7</v>
      </c>
      <c r="BX15" s="38" t="s">
        <v>7</v>
      </c>
      <c r="BY15" s="38" t="s">
        <v>7</v>
      </c>
      <c r="BZ15" s="38" t="s">
        <v>7</v>
      </c>
      <c r="CA15" s="38" t="s">
        <v>7</v>
      </c>
      <c r="CB15" s="27" t="s">
        <v>29</v>
      </c>
      <c r="CC15" s="16" t="s">
        <v>8</v>
      </c>
      <c r="CD15" s="17" t="s">
        <v>8</v>
      </c>
      <c r="CE15" s="16" t="s">
        <v>29</v>
      </c>
      <c r="CF15" s="16" t="s">
        <v>7</v>
      </c>
      <c r="CG15" s="17"/>
      <c r="CH15" s="21" t="s">
        <v>29</v>
      </c>
      <c r="CI15" s="17"/>
      <c r="CJ15" s="21" t="s">
        <v>8</v>
      </c>
      <c r="CK15" s="27"/>
      <c r="CL15" s="27" t="str">
        <f t="shared" si="0"/>
        <v>　</v>
      </c>
      <c r="CM15" s="19" t="s">
        <v>7</v>
      </c>
      <c r="CN15" s="16" t="s">
        <v>7</v>
      </c>
      <c r="CO15" s="16" t="s">
        <v>7</v>
      </c>
      <c r="CP15" s="16" t="s">
        <v>7</v>
      </c>
      <c r="CQ15" s="16" t="s">
        <v>8</v>
      </c>
      <c r="CR15" s="16" t="s">
        <v>7</v>
      </c>
      <c r="CS15" s="3" t="s">
        <v>7</v>
      </c>
      <c r="CT15" s="3" t="s">
        <v>7</v>
      </c>
      <c r="CU15" s="3" t="s">
        <v>7</v>
      </c>
      <c r="CV15" s="3" t="s">
        <v>29</v>
      </c>
      <c r="CW15" s="3" t="s">
        <v>29</v>
      </c>
      <c r="CX15" s="3" t="s">
        <v>7</v>
      </c>
      <c r="CY15" s="3" t="s">
        <v>7</v>
      </c>
      <c r="CZ15" s="3" t="s">
        <v>8</v>
      </c>
      <c r="DA15" s="5" t="s">
        <v>8</v>
      </c>
      <c r="DB15" s="3" t="s">
        <v>7</v>
      </c>
      <c r="DC15" s="3" t="s">
        <v>7</v>
      </c>
      <c r="DD15" s="3" t="s">
        <v>7</v>
      </c>
      <c r="DE15" s="23" t="s">
        <v>7</v>
      </c>
    </row>
    <row r="16" spans="1:109" ht="13.5">
      <c r="A16" s="12"/>
      <c r="B16" s="14"/>
      <c r="C16" s="10"/>
      <c r="D16" s="11"/>
      <c r="E16" s="3"/>
      <c r="F16" s="3"/>
      <c r="G16" s="3"/>
      <c r="H16" s="5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15"/>
      <c r="Z16" s="5"/>
      <c r="AA16" s="15"/>
      <c r="AB16" s="5"/>
      <c r="AC16" s="3"/>
      <c r="AD16" s="3"/>
      <c r="AE16" s="3"/>
      <c r="AF16" s="3"/>
      <c r="AG16" s="3"/>
      <c r="AH16" s="3"/>
      <c r="AI16" s="3"/>
      <c r="AJ16" s="3"/>
      <c r="AK16" s="41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42"/>
      <c r="BK16" s="38"/>
      <c r="BL16" s="38"/>
      <c r="BN16" s="38"/>
      <c r="BO16" s="38"/>
      <c r="BP16" s="38"/>
      <c r="BQ16" s="38"/>
      <c r="BR16" s="17" t="str">
        <f t="shared" si="1"/>
        <v>　</v>
      </c>
      <c r="BS16" s="19"/>
      <c r="BT16" s="38"/>
      <c r="BU16" s="16"/>
      <c r="BV16" s="17"/>
      <c r="BW16" s="16"/>
      <c r="BX16" s="27"/>
      <c r="BY16" s="16"/>
      <c r="BZ16" s="27"/>
      <c r="CA16" s="16"/>
      <c r="CB16" s="27"/>
      <c r="CC16" s="16"/>
      <c r="CD16" s="17"/>
      <c r="CE16" s="16"/>
      <c r="CF16" s="16"/>
      <c r="CG16" s="17"/>
      <c r="CH16" s="21"/>
      <c r="CI16" s="17"/>
      <c r="CJ16" s="21"/>
      <c r="CK16" s="27"/>
      <c r="CL16" s="27" t="str">
        <f t="shared" si="0"/>
        <v>　</v>
      </c>
      <c r="CM16" s="19"/>
      <c r="CN16" s="16"/>
      <c r="CO16" s="16"/>
      <c r="CP16" s="16"/>
      <c r="CQ16" s="16"/>
      <c r="CR16" s="16"/>
      <c r="CS16" s="3"/>
      <c r="CT16" s="3"/>
      <c r="CU16" s="3"/>
      <c r="CV16" s="3"/>
      <c r="CW16" s="3"/>
      <c r="CX16" s="3"/>
      <c r="CY16" s="3"/>
      <c r="CZ16" s="3"/>
      <c r="DA16" s="5"/>
      <c r="DB16" s="3"/>
      <c r="DC16" s="3"/>
      <c r="DD16" s="3"/>
      <c r="DE16" s="23"/>
    </row>
    <row r="17" spans="1:109" ht="13.5">
      <c r="A17" s="12" t="s">
        <v>64</v>
      </c>
      <c r="B17" s="14"/>
      <c r="C17" s="10" t="s">
        <v>65</v>
      </c>
      <c r="D17" s="11"/>
      <c r="E17" s="3" t="s">
        <v>8</v>
      </c>
      <c r="F17" s="3" t="s">
        <v>8</v>
      </c>
      <c r="G17" s="3" t="s">
        <v>7</v>
      </c>
      <c r="H17" s="5" t="s">
        <v>7</v>
      </c>
      <c r="I17" s="3" t="s">
        <v>8</v>
      </c>
      <c r="J17" s="3" t="s">
        <v>7</v>
      </c>
      <c r="K17" s="3" t="s">
        <v>7</v>
      </c>
      <c r="L17" s="3" t="s">
        <v>7</v>
      </c>
      <c r="M17" s="3" t="s">
        <v>7</v>
      </c>
      <c r="N17" s="3" t="s">
        <v>8</v>
      </c>
      <c r="O17" s="3" t="s">
        <v>7</v>
      </c>
      <c r="P17" s="3" t="s">
        <v>7</v>
      </c>
      <c r="Q17" s="3" t="s">
        <v>50</v>
      </c>
      <c r="R17" s="3" t="s">
        <v>8</v>
      </c>
      <c r="S17" s="3" t="s">
        <v>8</v>
      </c>
      <c r="T17" s="3" t="s">
        <v>8</v>
      </c>
      <c r="U17" s="3" t="s">
        <v>8</v>
      </c>
      <c r="V17" s="3" t="s">
        <v>7</v>
      </c>
      <c r="W17" s="3" t="s">
        <v>8</v>
      </c>
      <c r="X17" s="3" t="s">
        <v>7</v>
      </c>
      <c r="Y17" s="15" t="s">
        <v>29</v>
      </c>
      <c r="Z17" s="5" t="s">
        <v>8</v>
      </c>
      <c r="AA17" s="15" t="s">
        <v>8</v>
      </c>
      <c r="AB17" s="5" t="s">
        <v>8</v>
      </c>
      <c r="AC17" s="3" t="s">
        <v>7</v>
      </c>
      <c r="AD17" s="3" t="s">
        <v>7</v>
      </c>
      <c r="AE17" s="3" t="s">
        <v>7</v>
      </c>
      <c r="AF17" s="3" t="s">
        <v>7</v>
      </c>
      <c r="AG17" s="3" t="s">
        <v>8</v>
      </c>
      <c r="AH17" s="3" t="s">
        <v>8</v>
      </c>
      <c r="AI17" s="3" t="s">
        <v>7</v>
      </c>
      <c r="AJ17" s="3" t="s">
        <v>7</v>
      </c>
      <c r="AK17" s="41" t="s">
        <v>7</v>
      </c>
      <c r="AL17" s="16" t="s">
        <v>7</v>
      </c>
      <c r="AM17" s="16" t="s">
        <v>8</v>
      </c>
      <c r="AN17" s="16" t="s">
        <v>8</v>
      </c>
      <c r="AO17" s="16" t="s">
        <v>8</v>
      </c>
      <c r="AP17" s="16" t="s">
        <v>8</v>
      </c>
      <c r="AQ17" s="16" t="s">
        <v>8</v>
      </c>
      <c r="AR17" s="16" t="s">
        <v>7</v>
      </c>
      <c r="AS17" s="16" t="s">
        <v>7</v>
      </c>
      <c r="AT17" s="16" t="s">
        <v>7</v>
      </c>
      <c r="AU17" s="16" t="s">
        <v>7</v>
      </c>
      <c r="AV17" s="16" t="s">
        <v>8</v>
      </c>
      <c r="AW17" s="16" t="s">
        <v>8</v>
      </c>
      <c r="AX17" s="16" t="s">
        <v>50</v>
      </c>
      <c r="AY17" s="16" t="s">
        <v>7</v>
      </c>
      <c r="AZ17" s="16" t="s">
        <v>50</v>
      </c>
      <c r="BA17" s="16" t="s">
        <v>50</v>
      </c>
      <c r="BB17" s="16" t="s">
        <v>8</v>
      </c>
      <c r="BC17" s="16" t="s">
        <v>7</v>
      </c>
      <c r="BD17" s="16" t="s">
        <v>8</v>
      </c>
      <c r="BE17" s="16" t="s">
        <v>8</v>
      </c>
      <c r="BF17" s="16" t="s">
        <v>8</v>
      </c>
      <c r="BG17" s="16" t="s">
        <v>8</v>
      </c>
      <c r="BH17" s="16" t="s">
        <v>8</v>
      </c>
      <c r="BI17" s="16" t="s">
        <v>8</v>
      </c>
      <c r="BJ17" s="42" t="s">
        <v>8</v>
      </c>
      <c r="BK17" s="38" t="s">
        <v>8</v>
      </c>
      <c r="BL17" s="42" t="s">
        <v>8</v>
      </c>
      <c r="BM17" s="38" t="s">
        <v>8</v>
      </c>
      <c r="BN17" s="38" t="s">
        <v>8</v>
      </c>
      <c r="BO17" s="38" t="s">
        <v>29</v>
      </c>
      <c r="BP17" s="38" t="s">
        <v>29</v>
      </c>
      <c r="BQ17" s="38" t="s">
        <v>8</v>
      </c>
      <c r="BR17" s="17" t="str">
        <f t="shared" si="1"/>
        <v>　</v>
      </c>
      <c r="BS17" s="19" t="s">
        <v>8</v>
      </c>
      <c r="BT17" s="38" t="s">
        <v>8</v>
      </c>
      <c r="BU17" s="16" t="s">
        <v>8</v>
      </c>
      <c r="BV17" s="17" t="s">
        <v>8</v>
      </c>
      <c r="BW17" s="16" t="s">
        <v>8</v>
      </c>
      <c r="BX17" s="27" t="s">
        <v>7</v>
      </c>
      <c r="BY17" s="16" t="s">
        <v>8</v>
      </c>
      <c r="BZ17" s="27" t="s">
        <v>8</v>
      </c>
      <c r="CA17" s="16" t="s">
        <v>8</v>
      </c>
      <c r="CB17" s="27" t="s">
        <v>8</v>
      </c>
      <c r="CC17" s="16" t="s">
        <v>8</v>
      </c>
      <c r="CD17" s="17" t="s">
        <v>8</v>
      </c>
      <c r="CE17" s="16" t="s">
        <v>8</v>
      </c>
      <c r="CF17" s="16" t="s">
        <v>8</v>
      </c>
      <c r="CG17" s="17"/>
      <c r="CH17" s="21" t="s">
        <v>29</v>
      </c>
      <c r="CI17" s="17"/>
      <c r="CJ17" s="21" t="s">
        <v>7</v>
      </c>
      <c r="CK17" s="27"/>
      <c r="CL17" s="27" t="str">
        <f t="shared" si="0"/>
        <v>　</v>
      </c>
      <c r="CM17" s="19" t="s">
        <v>7</v>
      </c>
      <c r="CN17" s="16" t="s">
        <v>8</v>
      </c>
      <c r="CO17" s="16" t="s">
        <v>8</v>
      </c>
      <c r="CP17" s="16" t="s">
        <v>8</v>
      </c>
      <c r="CQ17" s="16" t="s">
        <v>8</v>
      </c>
      <c r="CR17" s="16" t="s">
        <v>8</v>
      </c>
      <c r="CS17" s="16" t="s">
        <v>7</v>
      </c>
      <c r="CT17" s="16" t="s">
        <v>7</v>
      </c>
      <c r="CU17" s="16" t="s">
        <v>7</v>
      </c>
      <c r="CV17" s="16" t="s">
        <v>8</v>
      </c>
      <c r="CW17" s="16" t="s">
        <v>29</v>
      </c>
      <c r="CX17" s="16" t="s">
        <v>7</v>
      </c>
      <c r="CY17" s="3" t="s">
        <v>7</v>
      </c>
      <c r="CZ17" s="3" t="s">
        <v>7</v>
      </c>
      <c r="DA17" s="5" t="s">
        <v>29</v>
      </c>
      <c r="DB17" s="3" t="s">
        <v>8</v>
      </c>
      <c r="DC17" s="3" t="s">
        <v>8</v>
      </c>
      <c r="DD17" s="3" t="s">
        <v>8</v>
      </c>
      <c r="DE17" s="23" t="s">
        <v>8</v>
      </c>
    </row>
    <row r="18" spans="1:109" ht="13.5">
      <c r="A18" s="12" t="s">
        <v>66</v>
      </c>
      <c r="B18" s="14"/>
      <c r="C18" s="10" t="s">
        <v>67</v>
      </c>
      <c r="D18" s="11"/>
      <c r="E18" s="3" t="s">
        <v>8</v>
      </c>
      <c r="F18" s="3" t="s">
        <v>8</v>
      </c>
      <c r="G18" s="3" t="s">
        <v>7</v>
      </c>
      <c r="H18" s="5" t="s">
        <v>7</v>
      </c>
      <c r="I18" s="3" t="s">
        <v>7</v>
      </c>
      <c r="J18" s="3" t="s">
        <v>7</v>
      </c>
      <c r="K18" s="3" t="s">
        <v>7</v>
      </c>
      <c r="L18" s="3" t="s">
        <v>7</v>
      </c>
      <c r="M18" s="3" t="s">
        <v>7</v>
      </c>
      <c r="N18" s="3" t="s">
        <v>7</v>
      </c>
      <c r="O18" s="3" t="s">
        <v>7</v>
      </c>
      <c r="P18" s="3" t="s">
        <v>7</v>
      </c>
      <c r="Q18" s="3" t="s">
        <v>50</v>
      </c>
      <c r="R18" s="3" t="s">
        <v>8</v>
      </c>
      <c r="S18" s="3" t="s">
        <v>8</v>
      </c>
      <c r="T18" s="3" t="s">
        <v>8</v>
      </c>
      <c r="U18" s="3" t="s">
        <v>8</v>
      </c>
      <c r="V18" s="3" t="s">
        <v>7</v>
      </c>
      <c r="W18" s="3" t="s">
        <v>8</v>
      </c>
      <c r="X18" s="3" t="s">
        <v>7</v>
      </c>
      <c r="Y18" s="15" t="s">
        <v>29</v>
      </c>
      <c r="Z18" s="5" t="s">
        <v>7</v>
      </c>
      <c r="AA18" s="15" t="s">
        <v>7</v>
      </c>
      <c r="AB18" s="5" t="s">
        <v>8</v>
      </c>
      <c r="AC18" s="3" t="s">
        <v>7</v>
      </c>
      <c r="AD18" s="3" t="s">
        <v>7</v>
      </c>
      <c r="AE18" s="3" t="s">
        <v>7</v>
      </c>
      <c r="AF18" s="3" t="s">
        <v>7</v>
      </c>
      <c r="AG18" s="3" t="s">
        <v>7</v>
      </c>
      <c r="AH18" s="3" t="s">
        <v>8</v>
      </c>
      <c r="AI18" s="3" t="s">
        <v>7</v>
      </c>
      <c r="AJ18" s="3" t="s">
        <v>7</v>
      </c>
      <c r="AK18" s="41" t="s">
        <v>7</v>
      </c>
      <c r="AL18" s="16" t="s">
        <v>7</v>
      </c>
      <c r="AM18" s="16" t="s">
        <v>8</v>
      </c>
      <c r="AN18" s="16" t="s">
        <v>8</v>
      </c>
      <c r="AO18" s="16" t="s">
        <v>8</v>
      </c>
      <c r="AP18" s="16" t="s">
        <v>8</v>
      </c>
      <c r="AQ18" s="16" t="s">
        <v>8</v>
      </c>
      <c r="AR18" s="16" t="s">
        <v>7</v>
      </c>
      <c r="AS18" s="16" t="s">
        <v>7</v>
      </c>
      <c r="AT18" s="16" t="s">
        <v>7</v>
      </c>
      <c r="AU18" s="16" t="s">
        <v>7</v>
      </c>
      <c r="AV18" s="16" t="s">
        <v>8</v>
      </c>
      <c r="AW18" s="16" t="s">
        <v>8</v>
      </c>
      <c r="AX18" s="16" t="s">
        <v>50</v>
      </c>
      <c r="AY18" s="16" t="s">
        <v>7</v>
      </c>
      <c r="AZ18" s="16" t="s">
        <v>7</v>
      </c>
      <c r="BA18" s="16" t="s">
        <v>50</v>
      </c>
      <c r="BB18" s="16" t="s">
        <v>8</v>
      </c>
      <c r="BC18" s="16" t="s">
        <v>7</v>
      </c>
      <c r="BD18" s="16" t="s">
        <v>8</v>
      </c>
      <c r="BE18" s="16" t="s">
        <v>8</v>
      </c>
      <c r="BF18" s="16" t="s">
        <v>8</v>
      </c>
      <c r="BG18" s="16" t="s">
        <v>8</v>
      </c>
      <c r="BH18" s="16" t="s">
        <v>8</v>
      </c>
      <c r="BI18" s="16" t="s">
        <v>8</v>
      </c>
      <c r="BJ18" s="42" t="s">
        <v>8</v>
      </c>
      <c r="BK18" s="38" t="s">
        <v>8</v>
      </c>
      <c r="BL18" s="42" t="s">
        <v>8</v>
      </c>
      <c r="BM18" s="38" t="s">
        <v>8</v>
      </c>
      <c r="BN18" s="38" t="s">
        <v>8</v>
      </c>
      <c r="BO18" s="38" t="s">
        <v>29</v>
      </c>
      <c r="BP18" s="38" t="s">
        <v>29</v>
      </c>
      <c r="BQ18" s="38" t="s">
        <v>8</v>
      </c>
      <c r="BR18" s="17" t="str">
        <f t="shared" si="1"/>
        <v>　</v>
      </c>
      <c r="BS18" s="19" t="s">
        <v>8</v>
      </c>
      <c r="BT18" s="38" t="s">
        <v>8</v>
      </c>
      <c r="BU18" s="16" t="s">
        <v>29</v>
      </c>
      <c r="BV18" s="17" t="s">
        <v>8</v>
      </c>
      <c r="BW18" s="16" t="s">
        <v>8</v>
      </c>
      <c r="BX18" s="27" t="s">
        <v>7</v>
      </c>
      <c r="BY18" s="16" t="s">
        <v>8</v>
      </c>
      <c r="BZ18" s="27" t="s">
        <v>8</v>
      </c>
      <c r="CA18" s="16" t="s">
        <v>8</v>
      </c>
      <c r="CB18" s="27" t="s">
        <v>8</v>
      </c>
      <c r="CC18" s="16" t="s">
        <v>8</v>
      </c>
      <c r="CD18" s="17" t="s">
        <v>8</v>
      </c>
      <c r="CE18" s="16" t="s">
        <v>8</v>
      </c>
      <c r="CF18" s="16" t="s">
        <v>8</v>
      </c>
      <c r="CG18" s="17"/>
      <c r="CH18" s="21" t="s">
        <v>29</v>
      </c>
      <c r="CI18" s="17"/>
      <c r="CJ18" s="21" t="s">
        <v>7</v>
      </c>
      <c r="CK18" s="27"/>
      <c r="CL18" s="27" t="str">
        <f t="shared" si="0"/>
        <v>　</v>
      </c>
      <c r="CM18" s="19" t="s">
        <v>7</v>
      </c>
      <c r="CN18" s="19" t="s">
        <v>8</v>
      </c>
      <c r="CO18" s="19" t="s">
        <v>8</v>
      </c>
      <c r="CP18" s="16" t="s">
        <v>7</v>
      </c>
      <c r="CQ18" s="16" t="s">
        <v>8</v>
      </c>
      <c r="CR18" s="16" t="s">
        <v>8</v>
      </c>
      <c r="CS18" s="16" t="s">
        <v>7</v>
      </c>
      <c r="CT18" s="16" t="s">
        <v>7</v>
      </c>
      <c r="CU18" s="16" t="s">
        <v>7</v>
      </c>
      <c r="CV18" s="16" t="s">
        <v>8</v>
      </c>
      <c r="CW18" s="16" t="s">
        <v>29</v>
      </c>
      <c r="CX18" s="16" t="s">
        <v>7</v>
      </c>
      <c r="CY18" s="3" t="s">
        <v>7</v>
      </c>
      <c r="CZ18" s="3" t="s">
        <v>7</v>
      </c>
      <c r="DA18" s="5" t="s">
        <v>7</v>
      </c>
      <c r="DB18" s="3" t="s">
        <v>8</v>
      </c>
      <c r="DC18" s="3" t="s">
        <v>8</v>
      </c>
      <c r="DD18" s="3" t="s">
        <v>8</v>
      </c>
      <c r="DE18" s="23" t="s">
        <v>8</v>
      </c>
    </row>
    <row r="19" spans="1:109" ht="13.5">
      <c r="A19" s="12" t="s">
        <v>68</v>
      </c>
      <c r="B19" s="14"/>
      <c r="C19" s="10" t="s">
        <v>69</v>
      </c>
      <c r="D19" s="11"/>
      <c r="E19" s="3">
        <v>3</v>
      </c>
      <c r="F19" s="3">
        <v>2</v>
      </c>
      <c r="G19" s="3">
        <v>1</v>
      </c>
      <c r="H19" s="5" t="s">
        <v>7</v>
      </c>
      <c r="I19" s="3">
        <v>3</v>
      </c>
      <c r="J19" s="3" t="s">
        <v>7</v>
      </c>
      <c r="K19" s="3" t="s">
        <v>7</v>
      </c>
      <c r="L19" s="3" t="s">
        <v>7</v>
      </c>
      <c r="M19" s="3" t="s">
        <v>7</v>
      </c>
      <c r="N19" s="3" t="s">
        <v>7</v>
      </c>
      <c r="O19" s="3" t="s">
        <v>7</v>
      </c>
      <c r="P19" s="3" t="s">
        <v>7</v>
      </c>
      <c r="Q19" s="3" t="s">
        <v>50</v>
      </c>
      <c r="R19" s="3" t="s">
        <v>8</v>
      </c>
      <c r="S19" s="3" t="s">
        <v>8</v>
      </c>
      <c r="T19" s="3" t="s">
        <v>8</v>
      </c>
      <c r="U19" s="3" t="s">
        <v>8</v>
      </c>
      <c r="V19" s="3" t="s">
        <v>7</v>
      </c>
      <c r="W19" s="3">
        <v>2</v>
      </c>
      <c r="X19" s="3" t="s">
        <v>7</v>
      </c>
      <c r="Y19" s="15">
        <v>1</v>
      </c>
      <c r="Z19" s="5">
        <v>5100</v>
      </c>
      <c r="AA19" s="15" t="s">
        <v>7</v>
      </c>
      <c r="AB19" s="5">
        <v>5100</v>
      </c>
      <c r="AC19" s="3" t="s">
        <v>7</v>
      </c>
      <c r="AD19" s="3" t="s">
        <v>7</v>
      </c>
      <c r="AE19" s="3" t="s">
        <v>7</v>
      </c>
      <c r="AF19" s="3" t="s">
        <v>7</v>
      </c>
      <c r="AG19" s="3">
        <v>2</v>
      </c>
      <c r="AH19" s="3" t="s">
        <v>8</v>
      </c>
      <c r="AI19" s="3" t="s">
        <v>7</v>
      </c>
      <c r="AJ19" s="3" t="s">
        <v>7</v>
      </c>
      <c r="AK19" s="41" t="s">
        <v>7</v>
      </c>
      <c r="AL19" s="16">
        <v>133</v>
      </c>
      <c r="AM19" s="16">
        <v>61</v>
      </c>
      <c r="AN19" s="16">
        <v>194</v>
      </c>
      <c r="AO19" s="16">
        <v>133</v>
      </c>
      <c r="AP19" s="16">
        <v>61</v>
      </c>
      <c r="AQ19" s="16">
        <v>194</v>
      </c>
      <c r="AR19" s="16" t="s">
        <v>7</v>
      </c>
      <c r="AS19" s="16" t="s">
        <v>7</v>
      </c>
      <c r="AT19" s="16" t="s">
        <v>7</v>
      </c>
      <c r="AU19" s="16" t="s">
        <v>7</v>
      </c>
      <c r="AV19" s="16">
        <v>1</v>
      </c>
      <c r="AW19" s="16">
        <v>2</v>
      </c>
      <c r="AX19" s="16" t="s">
        <v>7</v>
      </c>
      <c r="AY19" s="16" t="s">
        <v>7</v>
      </c>
      <c r="AZ19" s="16" t="s">
        <v>7</v>
      </c>
      <c r="BA19" s="16" t="s">
        <v>50</v>
      </c>
      <c r="BB19" s="16">
        <v>65522</v>
      </c>
      <c r="BC19" s="16">
        <v>4281</v>
      </c>
      <c r="BD19" s="16">
        <v>69803</v>
      </c>
      <c r="BE19" s="16">
        <v>37411</v>
      </c>
      <c r="BF19" s="16">
        <v>694</v>
      </c>
      <c r="BG19" s="16">
        <v>1292</v>
      </c>
      <c r="BH19" s="16">
        <v>40910</v>
      </c>
      <c r="BI19" s="16">
        <v>80307</v>
      </c>
      <c r="BJ19" s="42">
        <v>350</v>
      </c>
      <c r="BK19" s="38">
        <v>462</v>
      </c>
      <c r="BL19" s="42">
        <v>893</v>
      </c>
      <c r="BM19" s="38">
        <v>1705</v>
      </c>
      <c r="BN19" s="38">
        <v>241</v>
      </c>
      <c r="BO19" s="38">
        <v>201</v>
      </c>
      <c r="BP19" s="38">
        <v>963</v>
      </c>
      <c r="BQ19" s="38">
        <v>1405</v>
      </c>
      <c r="BR19" s="17" t="str">
        <f t="shared" si="1"/>
        <v>△</v>
      </c>
      <c r="BS19" s="19">
        <v>-300</v>
      </c>
      <c r="BT19" s="38">
        <v>50747</v>
      </c>
      <c r="BU19" s="16">
        <v>7625</v>
      </c>
      <c r="BV19" s="17">
        <v>43122</v>
      </c>
      <c r="BW19" s="16">
        <v>46700</v>
      </c>
      <c r="BX19" s="27" t="s">
        <v>7</v>
      </c>
      <c r="BY19" s="16">
        <v>46700</v>
      </c>
      <c r="BZ19" s="27">
        <v>32119</v>
      </c>
      <c r="CA19" s="16">
        <v>12251</v>
      </c>
      <c r="CB19" s="27">
        <v>2330</v>
      </c>
      <c r="CC19" s="16">
        <v>420</v>
      </c>
      <c r="CD19" s="17" t="s">
        <v>8</v>
      </c>
      <c r="CE19" s="16">
        <v>420</v>
      </c>
      <c r="CF19" s="16">
        <v>9204</v>
      </c>
      <c r="CG19" s="17"/>
      <c r="CH19" s="21" t="s">
        <v>29</v>
      </c>
      <c r="CI19" s="17"/>
      <c r="CJ19" s="21" t="s">
        <v>7</v>
      </c>
      <c r="CK19" s="27"/>
      <c r="CL19" s="27" t="str">
        <f t="shared" si="0"/>
        <v>　</v>
      </c>
      <c r="CM19" s="19" t="s">
        <v>7</v>
      </c>
      <c r="CN19" s="16">
        <v>46700</v>
      </c>
      <c r="CO19" s="16">
        <v>203193</v>
      </c>
      <c r="CP19" s="16" t="s">
        <v>7</v>
      </c>
      <c r="CQ19" s="16" t="s">
        <v>8</v>
      </c>
      <c r="CR19" s="16">
        <v>203193</v>
      </c>
      <c r="CS19" s="16" t="s">
        <v>7</v>
      </c>
      <c r="CT19" s="16" t="s">
        <v>7</v>
      </c>
      <c r="CU19" s="16" t="s">
        <v>7</v>
      </c>
      <c r="CV19" s="16">
        <v>1</v>
      </c>
      <c r="CW19" s="16">
        <v>2</v>
      </c>
      <c r="CX19" s="16" t="s">
        <v>7</v>
      </c>
      <c r="CY19" s="3" t="s">
        <v>7</v>
      </c>
      <c r="CZ19" s="3" t="s">
        <v>7</v>
      </c>
      <c r="DA19" s="5" t="s">
        <v>7</v>
      </c>
      <c r="DB19" s="3">
        <v>121921</v>
      </c>
      <c r="DC19" s="3">
        <v>202823</v>
      </c>
      <c r="DD19" s="3">
        <v>112347</v>
      </c>
      <c r="DE19" s="23">
        <v>579</v>
      </c>
    </row>
    <row r="20" spans="1:109" ht="13.5">
      <c r="A20" s="12" t="s">
        <v>70</v>
      </c>
      <c r="B20" s="14"/>
      <c r="C20" s="10" t="s">
        <v>71</v>
      </c>
      <c r="D20" s="11"/>
      <c r="E20" s="3">
        <v>1</v>
      </c>
      <c r="F20" s="3">
        <v>1</v>
      </c>
      <c r="G20" s="3" t="s">
        <v>7</v>
      </c>
      <c r="H20" s="5" t="s">
        <v>7</v>
      </c>
      <c r="I20" s="3" t="s">
        <v>7</v>
      </c>
      <c r="J20" s="3" t="s">
        <v>7</v>
      </c>
      <c r="K20" s="3" t="s">
        <v>7</v>
      </c>
      <c r="L20" s="3" t="s">
        <v>7</v>
      </c>
      <c r="M20" s="3">
        <v>1</v>
      </c>
      <c r="N20" s="3" t="s">
        <v>7</v>
      </c>
      <c r="O20" s="3" t="s">
        <v>7</v>
      </c>
      <c r="P20" s="3" t="s">
        <v>7</v>
      </c>
      <c r="Q20" s="3" t="s">
        <v>50</v>
      </c>
      <c r="R20" s="3" t="s">
        <v>8</v>
      </c>
      <c r="S20" s="3" t="s">
        <v>8</v>
      </c>
      <c r="T20" s="3" t="s">
        <v>8</v>
      </c>
      <c r="U20" s="3" t="s">
        <v>8</v>
      </c>
      <c r="V20" s="3" t="s">
        <v>7</v>
      </c>
      <c r="W20" s="3" t="s">
        <v>7</v>
      </c>
      <c r="X20" s="3" t="s">
        <v>7</v>
      </c>
      <c r="Y20" s="15">
        <v>1</v>
      </c>
      <c r="Z20" s="5" t="s">
        <v>7</v>
      </c>
      <c r="AA20" s="15">
        <v>123000</v>
      </c>
      <c r="AB20" s="5">
        <v>123000</v>
      </c>
      <c r="AC20" s="3" t="s">
        <v>7</v>
      </c>
      <c r="AD20" s="3" t="s">
        <v>7</v>
      </c>
      <c r="AE20" s="3" t="s">
        <v>7</v>
      </c>
      <c r="AF20" s="3" t="s">
        <v>50</v>
      </c>
      <c r="AG20" s="3" t="s">
        <v>7</v>
      </c>
      <c r="AH20" s="3" t="s">
        <v>8</v>
      </c>
      <c r="AI20" s="3" t="s">
        <v>8</v>
      </c>
      <c r="AJ20" s="3" t="s">
        <v>29</v>
      </c>
      <c r="AK20" s="41">
        <v>1</v>
      </c>
      <c r="AL20" s="16" t="s">
        <v>20</v>
      </c>
      <c r="AM20" s="16" t="s">
        <v>20</v>
      </c>
      <c r="AN20" s="16" t="s">
        <v>20</v>
      </c>
      <c r="AO20" s="16" t="s">
        <v>20</v>
      </c>
      <c r="AP20" s="16" t="s">
        <v>20</v>
      </c>
      <c r="AQ20" s="16" t="s">
        <v>20</v>
      </c>
      <c r="AR20" s="16" t="s">
        <v>7</v>
      </c>
      <c r="AS20" s="16" t="s">
        <v>7</v>
      </c>
      <c r="AT20" s="16" t="s">
        <v>7</v>
      </c>
      <c r="AU20" s="16" t="s">
        <v>7</v>
      </c>
      <c r="AV20" s="16" t="s">
        <v>8</v>
      </c>
      <c r="AW20" s="16" t="s">
        <v>8</v>
      </c>
      <c r="AX20" s="16">
        <v>1</v>
      </c>
      <c r="AY20" s="16" t="s">
        <v>8</v>
      </c>
      <c r="AZ20" s="16" t="s">
        <v>7</v>
      </c>
      <c r="BA20" s="16" t="s">
        <v>50</v>
      </c>
      <c r="BB20" s="16" t="s">
        <v>20</v>
      </c>
      <c r="BC20" s="16" t="s">
        <v>20</v>
      </c>
      <c r="BD20" s="16" t="s">
        <v>20</v>
      </c>
      <c r="BE20" s="16" t="s">
        <v>20</v>
      </c>
      <c r="BF20" s="16" t="s">
        <v>20</v>
      </c>
      <c r="BG20" s="16" t="s">
        <v>20</v>
      </c>
      <c r="BH20" s="16" t="s">
        <v>20</v>
      </c>
      <c r="BI20" s="16" t="s">
        <v>20</v>
      </c>
      <c r="BJ20" s="42" t="s">
        <v>20</v>
      </c>
      <c r="BK20" s="38" t="s">
        <v>20</v>
      </c>
      <c r="BL20" s="42" t="s">
        <v>20</v>
      </c>
      <c r="BM20" s="38" t="s">
        <v>102</v>
      </c>
      <c r="BN20" s="38" t="s">
        <v>20</v>
      </c>
      <c r="BO20" s="38" t="s">
        <v>102</v>
      </c>
      <c r="BP20" s="38" t="s">
        <v>20</v>
      </c>
      <c r="BQ20" s="38" t="s">
        <v>102</v>
      </c>
      <c r="BR20" s="17" t="str">
        <f t="shared" si="1"/>
        <v>　</v>
      </c>
      <c r="BS20" s="19" t="s">
        <v>20</v>
      </c>
      <c r="BT20" s="38" t="s">
        <v>102</v>
      </c>
      <c r="BU20" s="16" t="s">
        <v>20</v>
      </c>
      <c r="BV20" s="17" t="s">
        <v>102</v>
      </c>
      <c r="BW20" s="16" t="s">
        <v>102</v>
      </c>
      <c r="BX20" s="27" t="s">
        <v>102</v>
      </c>
      <c r="BY20" s="16" t="s">
        <v>20</v>
      </c>
      <c r="BZ20" s="27" t="s">
        <v>20</v>
      </c>
      <c r="CA20" s="16" t="s">
        <v>102</v>
      </c>
      <c r="CB20" s="27" t="s">
        <v>20</v>
      </c>
      <c r="CC20" s="16" t="s">
        <v>20</v>
      </c>
      <c r="CD20" s="17" t="s">
        <v>121</v>
      </c>
      <c r="CE20" s="16" t="s">
        <v>102</v>
      </c>
      <c r="CF20" s="16" t="s">
        <v>20</v>
      </c>
      <c r="CG20" s="17"/>
      <c r="CH20" s="21" t="s">
        <v>123</v>
      </c>
      <c r="CI20" s="17"/>
      <c r="CJ20" s="21" t="s">
        <v>20</v>
      </c>
      <c r="CK20" s="27"/>
      <c r="CL20" s="27" t="str">
        <f t="shared" si="0"/>
        <v>　</v>
      </c>
      <c r="CM20" s="19" t="s">
        <v>20</v>
      </c>
      <c r="CN20" s="16" t="s">
        <v>102</v>
      </c>
      <c r="CO20" s="16" t="s">
        <v>102</v>
      </c>
      <c r="CP20" s="16" t="s">
        <v>121</v>
      </c>
      <c r="CQ20" s="16" t="s">
        <v>8</v>
      </c>
      <c r="CR20" s="16" t="s">
        <v>20</v>
      </c>
      <c r="CS20" s="16" t="s">
        <v>7</v>
      </c>
      <c r="CT20" s="16" t="s">
        <v>7</v>
      </c>
      <c r="CU20" s="16" t="s">
        <v>7</v>
      </c>
      <c r="CV20" s="16" t="s">
        <v>8</v>
      </c>
      <c r="CW20" s="16" t="s">
        <v>8</v>
      </c>
      <c r="CX20" s="16" t="s">
        <v>8</v>
      </c>
      <c r="CY20" s="3" t="s">
        <v>7</v>
      </c>
      <c r="CZ20" s="3" t="s">
        <v>8</v>
      </c>
      <c r="DA20" s="5" t="s">
        <v>7</v>
      </c>
      <c r="DB20" s="3" t="s">
        <v>20</v>
      </c>
      <c r="DC20" s="3" t="s">
        <v>20</v>
      </c>
      <c r="DD20" s="3" t="s">
        <v>20</v>
      </c>
      <c r="DE20" s="23" t="s">
        <v>20</v>
      </c>
    </row>
    <row r="21" spans="1:109" ht="13.5">
      <c r="A21" s="12" t="s">
        <v>72</v>
      </c>
      <c r="B21" s="14"/>
      <c r="C21" s="10" t="s">
        <v>73</v>
      </c>
      <c r="D21" s="11"/>
      <c r="E21" s="3">
        <v>1</v>
      </c>
      <c r="F21" s="3">
        <v>1</v>
      </c>
      <c r="G21" s="3" t="s">
        <v>7</v>
      </c>
      <c r="H21" s="5" t="s">
        <v>7</v>
      </c>
      <c r="I21" s="3" t="s">
        <v>7</v>
      </c>
      <c r="J21" s="3" t="s">
        <v>7</v>
      </c>
      <c r="K21" s="3" t="s">
        <v>7</v>
      </c>
      <c r="L21" s="3">
        <v>1</v>
      </c>
      <c r="M21" s="3" t="s">
        <v>50</v>
      </c>
      <c r="N21" s="3" t="s">
        <v>7</v>
      </c>
      <c r="O21" s="3" t="s">
        <v>7</v>
      </c>
      <c r="P21" s="3" t="s">
        <v>7</v>
      </c>
      <c r="Q21" s="3" t="s">
        <v>50</v>
      </c>
      <c r="R21" s="3" t="s">
        <v>8</v>
      </c>
      <c r="S21" s="3" t="s">
        <v>8</v>
      </c>
      <c r="T21" s="3" t="s">
        <v>8</v>
      </c>
      <c r="U21" s="3" t="s">
        <v>8</v>
      </c>
      <c r="V21" s="3" t="s">
        <v>7</v>
      </c>
      <c r="W21" s="3" t="s">
        <v>7</v>
      </c>
      <c r="X21" s="3" t="s">
        <v>7</v>
      </c>
      <c r="Y21" s="15">
        <v>1</v>
      </c>
      <c r="Z21" s="5" t="s">
        <v>7</v>
      </c>
      <c r="AA21" s="15">
        <v>3150</v>
      </c>
      <c r="AB21" s="5">
        <v>3150</v>
      </c>
      <c r="AC21" s="3" t="s">
        <v>7</v>
      </c>
      <c r="AD21" s="3" t="s">
        <v>7</v>
      </c>
      <c r="AE21" s="3" t="s">
        <v>7</v>
      </c>
      <c r="AF21" s="3" t="s">
        <v>7</v>
      </c>
      <c r="AG21" s="3" t="s">
        <v>7</v>
      </c>
      <c r="AH21" s="3">
        <v>1</v>
      </c>
      <c r="AI21" s="3" t="s">
        <v>7</v>
      </c>
      <c r="AJ21" s="3" t="s">
        <v>7</v>
      </c>
      <c r="AK21" s="41" t="s">
        <v>7</v>
      </c>
      <c r="AL21" s="16" t="s">
        <v>102</v>
      </c>
      <c r="AM21" s="16" t="s">
        <v>102</v>
      </c>
      <c r="AN21" s="16" t="s">
        <v>102</v>
      </c>
      <c r="AO21" s="16" t="s">
        <v>102</v>
      </c>
      <c r="AP21" s="16" t="s">
        <v>102</v>
      </c>
      <c r="AQ21" s="16" t="s">
        <v>102</v>
      </c>
      <c r="AR21" s="16" t="s">
        <v>7</v>
      </c>
      <c r="AS21" s="16" t="s">
        <v>7</v>
      </c>
      <c r="AT21" s="16" t="s">
        <v>7</v>
      </c>
      <c r="AU21" s="16" t="s">
        <v>7</v>
      </c>
      <c r="AV21" s="16">
        <v>1</v>
      </c>
      <c r="AW21" s="16" t="s">
        <v>8</v>
      </c>
      <c r="AX21" s="16" t="s">
        <v>7</v>
      </c>
      <c r="AY21" s="16" t="s">
        <v>7</v>
      </c>
      <c r="AZ21" s="16" t="s">
        <v>7</v>
      </c>
      <c r="BA21" s="16" t="s">
        <v>50</v>
      </c>
      <c r="BB21" s="16" t="s">
        <v>102</v>
      </c>
      <c r="BC21" s="16" t="s">
        <v>7</v>
      </c>
      <c r="BD21" s="16" t="s">
        <v>102</v>
      </c>
      <c r="BE21" s="16" t="s">
        <v>102</v>
      </c>
      <c r="BF21" s="16" t="s">
        <v>102</v>
      </c>
      <c r="BG21" s="16" t="s">
        <v>102</v>
      </c>
      <c r="BH21" s="16" t="s">
        <v>102</v>
      </c>
      <c r="BI21" s="16" t="s">
        <v>102</v>
      </c>
      <c r="BJ21" s="42" t="s">
        <v>7</v>
      </c>
      <c r="BK21" s="38" t="s">
        <v>7</v>
      </c>
      <c r="BL21" s="38" t="s">
        <v>7</v>
      </c>
      <c r="BM21" s="38" t="s">
        <v>7</v>
      </c>
      <c r="BN21" s="38" t="s">
        <v>7</v>
      </c>
      <c r="BO21" s="38" t="s">
        <v>7</v>
      </c>
      <c r="BP21" s="38" t="s">
        <v>7</v>
      </c>
      <c r="BQ21" s="38" t="s">
        <v>7</v>
      </c>
      <c r="BR21" s="17" t="str">
        <f t="shared" si="1"/>
        <v>　</v>
      </c>
      <c r="BS21" s="19" t="s">
        <v>7</v>
      </c>
      <c r="BT21" s="38" t="s">
        <v>102</v>
      </c>
      <c r="BU21" s="16" t="s">
        <v>102</v>
      </c>
      <c r="BV21" s="17" t="s">
        <v>102</v>
      </c>
      <c r="BW21" s="16" t="s">
        <v>102</v>
      </c>
      <c r="BX21" s="27" t="s">
        <v>7</v>
      </c>
      <c r="BY21" s="16" t="s">
        <v>102</v>
      </c>
      <c r="BZ21" s="27" t="s">
        <v>121</v>
      </c>
      <c r="CA21" s="16" t="s">
        <v>102</v>
      </c>
      <c r="CB21" s="27" t="s">
        <v>7</v>
      </c>
      <c r="CC21" s="16" t="s">
        <v>7</v>
      </c>
      <c r="CD21" s="17" t="s">
        <v>8</v>
      </c>
      <c r="CE21" s="16" t="s">
        <v>7</v>
      </c>
      <c r="CF21" s="16" t="s">
        <v>102</v>
      </c>
      <c r="CG21" s="17"/>
      <c r="CH21" s="21" t="s">
        <v>8</v>
      </c>
      <c r="CI21" s="17"/>
      <c r="CJ21" s="21" t="s">
        <v>7</v>
      </c>
      <c r="CK21" s="27"/>
      <c r="CL21" s="27" t="str">
        <f t="shared" si="0"/>
        <v>　</v>
      </c>
      <c r="CM21" s="19" t="s">
        <v>7</v>
      </c>
      <c r="CN21" s="16" t="s">
        <v>102</v>
      </c>
      <c r="CO21" s="16" t="s">
        <v>102</v>
      </c>
      <c r="CP21" s="16" t="s">
        <v>7</v>
      </c>
      <c r="CQ21" s="16" t="s">
        <v>29</v>
      </c>
      <c r="CR21" s="16" t="s">
        <v>102</v>
      </c>
      <c r="CS21" s="16" t="s">
        <v>7</v>
      </c>
      <c r="CT21" s="16" t="s">
        <v>7</v>
      </c>
      <c r="CU21" s="16" t="s">
        <v>8</v>
      </c>
      <c r="CV21" s="16" t="s">
        <v>29</v>
      </c>
      <c r="CW21" s="16" t="s">
        <v>8</v>
      </c>
      <c r="CX21" s="16" t="s">
        <v>7</v>
      </c>
      <c r="CY21" s="3" t="s">
        <v>7</v>
      </c>
      <c r="CZ21" s="3" t="s">
        <v>7</v>
      </c>
      <c r="DA21" s="5" t="s">
        <v>7</v>
      </c>
      <c r="DB21" s="3" t="s">
        <v>102</v>
      </c>
      <c r="DC21" s="3" t="s">
        <v>102</v>
      </c>
      <c r="DD21" s="3" t="s">
        <v>102</v>
      </c>
      <c r="DE21" s="23" t="s">
        <v>102</v>
      </c>
    </row>
    <row r="22" spans="1:109" ht="13.5">
      <c r="A22" s="12"/>
      <c r="B22" s="14"/>
      <c r="C22" s="10"/>
      <c r="D22" s="11"/>
      <c r="E22" s="3"/>
      <c r="F22" s="3"/>
      <c r="G22" s="3"/>
      <c r="H22" s="5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15"/>
      <c r="Z22" s="5"/>
      <c r="AA22" s="15"/>
      <c r="AB22" s="5"/>
      <c r="AC22" s="3"/>
      <c r="AD22" s="3"/>
      <c r="AE22" s="3"/>
      <c r="AF22" s="3"/>
      <c r="AG22" s="3"/>
      <c r="AH22" s="3"/>
      <c r="AI22" s="3"/>
      <c r="AJ22" s="3"/>
      <c r="AK22" s="41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42"/>
      <c r="BK22" s="38"/>
      <c r="BL22" s="42"/>
      <c r="BM22" s="38"/>
      <c r="BN22" s="38"/>
      <c r="BO22" s="38"/>
      <c r="BP22" s="38"/>
      <c r="BQ22" s="38"/>
      <c r="BR22" s="17" t="str">
        <f t="shared" si="1"/>
        <v>　</v>
      </c>
      <c r="BS22" s="19"/>
      <c r="BT22" s="38"/>
      <c r="BU22" s="16"/>
      <c r="BV22" s="17"/>
      <c r="BW22" s="16"/>
      <c r="BX22" s="27"/>
      <c r="BY22" s="16"/>
      <c r="BZ22" s="27"/>
      <c r="CA22" s="16"/>
      <c r="CB22" s="27"/>
      <c r="CC22" s="16"/>
      <c r="CD22" s="17"/>
      <c r="CE22" s="16"/>
      <c r="CF22" s="16"/>
      <c r="CG22" s="17"/>
      <c r="CH22" s="21"/>
      <c r="CI22" s="17"/>
      <c r="CJ22" s="21"/>
      <c r="CK22" s="27"/>
      <c r="CL22" s="27" t="str">
        <f t="shared" si="0"/>
        <v>　</v>
      </c>
      <c r="CM22" s="19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46"/>
    </row>
    <row r="23" spans="1:109" ht="13.5">
      <c r="A23" s="12" t="s">
        <v>74</v>
      </c>
      <c r="B23" s="14"/>
      <c r="C23" s="10" t="s">
        <v>75</v>
      </c>
      <c r="D23" s="11"/>
      <c r="E23" s="5" t="s">
        <v>7</v>
      </c>
      <c r="F23" s="5" t="s">
        <v>7</v>
      </c>
      <c r="G23" s="3" t="s">
        <v>8</v>
      </c>
      <c r="H23" s="3" t="s">
        <v>8</v>
      </c>
      <c r="I23" s="3" t="s">
        <v>7</v>
      </c>
      <c r="J23" s="3" t="s">
        <v>7</v>
      </c>
      <c r="K23" s="3" t="s">
        <v>8</v>
      </c>
      <c r="L23" s="3" t="s">
        <v>8</v>
      </c>
      <c r="M23" s="3" t="s">
        <v>8</v>
      </c>
      <c r="N23" s="3" t="s">
        <v>8</v>
      </c>
      <c r="O23" s="3" t="s">
        <v>8</v>
      </c>
      <c r="P23" s="3" t="s">
        <v>8</v>
      </c>
      <c r="Q23" s="3" t="s">
        <v>50</v>
      </c>
      <c r="R23" s="3" t="s">
        <v>8</v>
      </c>
      <c r="S23" s="3" t="s">
        <v>8</v>
      </c>
      <c r="T23" s="3" t="s">
        <v>8</v>
      </c>
      <c r="U23" s="3" t="s">
        <v>8</v>
      </c>
      <c r="V23" s="3" t="s">
        <v>7</v>
      </c>
      <c r="W23" s="3" t="s">
        <v>7</v>
      </c>
      <c r="X23" s="3" t="s">
        <v>7</v>
      </c>
      <c r="Y23" s="15" t="s">
        <v>7</v>
      </c>
      <c r="Z23" s="5" t="s">
        <v>7</v>
      </c>
      <c r="AA23" s="26" t="s">
        <v>7</v>
      </c>
      <c r="AB23" s="5" t="s">
        <v>7</v>
      </c>
      <c r="AC23" s="3" t="s">
        <v>7</v>
      </c>
      <c r="AD23" s="3" t="s">
        <v>7</v>
      </c>
      <c r="AE23" s="3" t="s">
        <v>7</v>
      </c>
      <c r="AF23" s="3" t="s">
        <v>7</v>
      </c>
      <c r="AG23" s="3" t="s">
        <v>7</v>
      </c>
      <c r="AH23" s="3" t="s">
        <v>7</v>
      </c>
      <c r="AI23" s="3" t="s">
        <v>7</v>
      </c>
      <c r="AJ23" s="3" t="s">
        <v>7</v>
      </c>
      <c r="AK23" s="41" t="s">
        <v>7</v>
      </c>
      <c r="AL23" s="16" t="s">
        <v>7</v>
      </c>
      <c r="AM23" s="16" t="s">
        <v>7</v>
      </c>
      <c r="AN23" s="16" t="s">
        <v>7</v>
      </c>
      <c r="AO23" s="16" t="s">
        <v>8</v>
      </c>
      <c r="AP23" s="16" t="s">
        <v>7</v>
      </c>
      <c r="AQ23" s="16" t="s">
        <v>7</v>
      </c>
      <c r="AR23" s="16" t="s">
        <v>7</v>
      </c>
      <c r="AS23" s="16" t="s">
        <v>7</v>
      </c>
      <c r="AT23" s="16" t="s">
        <v>7</v>
      </c>
      <c r="AU23" s="16" t="s">
        <v>7</v>
      </c>
      <c r="AV23" s="16" t="s">
        <v>8</v>
      </c>
      <c r="AW23" s="16" t="s">
        <v>7</v>
      </c>
      <c r="AX23" s="16" t="s">
        <v>7</v>
      </c>
      <c r="AY23" s="16" t="s">
        <v>7</v>
      </c>
      <c r="AZ23" s="16" t="s">
        <v>7</v>
      </c>
      <c r="BA23" s="16" t="s">
        <v>7</v>
      </c>
      <c r="BB23" s="16" t="s">
        <v>7</v>
      </c>
      <c r="BC23" s="16" t="s">
        <v>8</v>
      </c>
      <c r="BD23" s="16" t="s">
        <v>7</v>
      </c>
      <c r="BE23" s="16" t="s">
        <v>7</v>
      </c>
      <c r="BF23" s="16" t="s">
        <v>7</v>
      </c>
      <c r="BG23" s="16" t="s">
        <v>8</v>
      </c>
      <c r="BH23" s="16" t="s">
        <v>8</v>
      </c>
      <c r="BI23" s="16" t="s">
        <v>8</v>
      </c>
      <c r="BJ23" s="42" t="s">
        <v>7</v>
      </c>
      <c r="BK23" s="38" t="s">
        <v>7</v>
      </c>
      <c r="BL23" s="42" t="s">
        <v>8</v>
      </c>
      <c r="BM23" s="38" t="s">
        <v>8</v>
      </c>
      <c r="BN23" s="38" t="s">
        <v>8</v>
      </c>
      <c r="BO23" s="38" t="s">
        <v>8</v>
      </c>
      <c r="BP23" s="38" t="s">
        <v>29</v>
      </c>
      <c r="BQ23" s="38" t="s">
        <v>8</v>
      </c>
      <c r="BR23" s="17" t="str">
        <f t="shared" si="1"/>
        <v>　</v>
      </c>
      <c r="BS23" s="19" t="s">
        <v>8</v>
      </c>
      <c r="BT23" s="16" t="s">
        <v>8</v>
      </c>
      <c r="BU23" s="16" t="s">
        <v>8</v>
      </c>
      <c r="BV23" s="17" t="s">
        <v>8</v>
      </c>
      <c r="BW23" s="16" t="s">
        <v>8</v>
      </c>
      <c r="BX23" s="27" t="s">
        <v>8</v>
      </c>
      <c r="BY23" s="16" t="s">
        <v>8</v>
      </c>
      <c r="BZ23" s="27" t="s">
        <v>8</v>
      </c>
      <c r="CA23" s="16" t="s">
        <v>8</v>
      </c>
      <c r="CB23" s="27" t="s">
        <v>8</v>
      </c>
      <c r="CC23" s="16" t="s">
        <v>8</v>
      </c>
      <c r="CD23" s="17" t="s">
        <v>8</v>
      </c>
      <c r="CE23" s="16" t="s">
        <v>29</v>
      </c>
      <c r="CF23" s="16" t="s">
        <v>8</v>
      </c>
      <c r="CG23" s="17"/>
      <c r="CH23" s="21" t="s">
        <v>29</v>
      </c>
      <c r="CI23" s="17"/>
      <c r="CJ23" s="21" t="s">
        <v>7</v>
      </c>
      <c r="CK23" s="27"/>
      <c r="CL23" s="27" t="str">
        <f t="shared" si="0"/>
        <v>　</v>
      </c>
      <c r="CM23" s="19" t="s">
        <v>7</v>
      </c>
      <c r="CN23" s="16" t="s">
        <v>7</v>
      </c>
      <c r="CO23" s="16" t="s">
        <v>8</v>
      </c>
      <c r="CP23" s="16" t="s">
        <v>8</v>
      </c>
      <c r="CQ23" s="16" t="s">
        <v>7</v>
      </c>
      <c r="CR23" s="16" t="s">
        <v>7</v>
      </c>
      <c r="CS23" s="16" t="s">
        <v>7</v>
      </c>
      <c r="CT23" s="16" t="s">
        <v>7</v>
      </c>
      <c r="CU23" s="16" t="s">
        <v>7</v>
      </c>
      <c r="CV23" s="16" t="s">
        <v>8</v>
      </c>
      <c r="CW23" s="16" t="s">
        <v>7</v>
      </c>
      <c r="CX23" s="16" t="s">
        <v>7</v>
      </c>
      <c r="CY23" s="16" t="s">
        <v>7</v>
      </c>
      <c r="CZ23" s="16" t="s">
        <v>7</v>
      </c>
      <c r="DA23" s="16" t="s">
        <v>7</v>
      </c>
      <c r="DB23" s="16" t="s">
        <v>7</v>
      </c>
      <c r="DC23" s="16" t="s">
        <v>7</v>
      </c>
      <c r="DD23" s="16" t="s">
        <v>7</v>
      </c>
      <c r="DE23" s="46" t="s">
        <v>7</v>
      </c>
    </row>
    <row r="24" spans="1:109" ht="13.5">
      <c r="A24" s="12" t="s">
        <v>76</v>
      </c>
      <c r="B24" s="14"/>
      <c r="C24" s="10" t="s">
        <v>77</v>
      </c>
      <c r="D24" s="11"/>
      <c r="E24" s="3">
        <v>1</v>
      </c>
      <c r="F24" s="3">
        <v>1</v>
      </c>
      <c r="G24" s="3" t="s">
        <v>8</v>
      </c>
      <c r="H24" s="3" t="s">
        <v>8</v>
      </c>
      <c r="I24" s="3">
        <v>1</v>
      </c>
      <c r="J24" s="3" t="s">
        <v>7</v>
      </c>
      <c r="K24" s="3" t="s">
        <v>8</v>
      </c>
      <c r="L24" s="3" t="s">
        <v>8</v>
      </c>
      <c r="M24" s="3" t="s">
        <v>8</v>
      </c>
      <c r="N24" s="3" t="s">
        <v>8</v>
      </c>
      <c r="O24" s="3" t="s">
        <v>8</v>
      </c>
      <c r="P24" s="3" t="s">
        <v>8</v>
      </c>
      <c r="Q24" s="3" t="s">
        <v>50</v>
      </c>
      <c r="R24" s="3" t="s">
        <v>8</v>
      </c>
      <c r="S24" s="3" t="s">
        <v>8</v>
      </c>
      <c r="T24" s="3" t="s">
        <v>8</v>
      </c>
      <c r="U24" s="3" t="s">
        <v>8</v>
      </c>
      <c r="V24" s="3" t="s">
        <v>7</v>
      </c>
      <c r="W24" s="3">
        <v>1</v>
      </c>
      <c r="X24" s="3" t="s">
        <v>7</v>
      </c>
      <c r="Y24" s="15" t="s">
        <v>7</v>
      </c>
      <c r="Z24" s="5">
        <v>1800</v>
      </c>
      <c r="AA24" s="15" t="s">
        <v>7</v>
      </c>
      <c r="AB24" s="5">
        <v>1800</v>
      </c>
      <c r="AC24" s="3" t="s">
        <v>7</v>
      </c>
      <c r="AD24" s="3" t="s">
        <v>7</v>
      </c>
      <c r="AE24" s="3" t="s">
        <v>7</v>
      </c>
      <c r="AF24" s="3" t="s">
        <v>7</v>
      </c>
      <c r="AG24" s="3">
        <v>1</v>
      </c>
      <c r="AH24" s="3" t="s">
        <v>7</v>
      </c>
      <c r="AI24" s="3" t="s">
        <v>7</v>
      </c>
      <c r="AJ24" s="3" t="s">
        <v>7</v>
      </c>
      <c r="AK24" s="41" t="s">
        <v>7</v>
      </c>
      <c r="AL24" s="16" t="s">
        <v>20</v>
      </c>
      <c r="AM24" s="16" t="s">
        <v>20</v>
      </c>
      <c r="AN24" s="16" t="s">
        <v>20</v>
      </c>
      <c r="AO24" s="16" t="s">
        <v>20</v>
      </c>
      <c r="AP24" s="16" t="s">
        <v>20</v>
      </c>
      <c r="AQ24" s="16" t="s">
        <v>20</v>
      </c>
      <c r="AR24" s="16" t="s">
        <v>7</v>
      </c>
      <c r="AS24" s="16" t="s">
        <v>7</v>
      </c>
      <c r="AT24" s="16" t="s">
        <v>7</v>
      </c>
      <c r="AU24" s="16" t="s">
        <v>7</v>
      </c>
      <c r="AV24" s="16" t="s">
        <v>8</v>
      </c>
      <c r="AW24" s="16">
        <v>1</v>
      </c>
      <c r="AX24" s="16" t="s">
        <v>7</v>
      </c>
      <c r="AY24" s="16" t="s">
        <v>7</v>
      </c>
      <c r="AZ24" s="16" t="s">
        <v>7</v>
      </c>
      <c r="BA24" s="16" t="s">
        <v>7</v>
      </c>
      <c r="BB24" s="16" t="s">
        <v>20</v>
      </c>
      <c r="BC24" s="16" t="s">
        <v>20</v>
      </c>
      <c r="BD24" s="16" t="s">
        <v>20</v>
      </c>
      <c r="BE24" s="16" t="s">
        <v>20</v>
      </c>
      <c r="BF24" s="16" t="s">
        <v>20</v>
      </c>
      <c r="BG24" s="16" t="s">
        <v>20</v>
      </c>
      <c r="BH24" s="16" t="s">
        <v>20</v>
      </c>
      <c r="BI24" s="16" t="s">
        <v>20</v>
      </c>
      <c r="BJ24" s="42" t="s">
        <v>20</v>
      </c>
      <c r="BK24" s="38" t="s">
        <v>20</v>
      </c>
      <c r="BL24" s="42" t="s">
        <v>20</v>
      </c>
      <c r="BM24" s="38" t="s">
        <v>20</v>
      </c>
      <c r="BN24" s="38" t="s">
        <v>20</v>
      </c>
      <c r="BO24" s="38" t="s">
        <v>20</v>
      </c>
      <c r="BP24" s="38" t="s">
        <v>102</v>
      </c>
      <c r="BQ24" s="38" t="s">
        <v>20</v>
      </c>
      <c r="BR24" s="17" t="str">
        <f t="shared" si="1"/>
        <v>　</v>
      </c>
      <c r="BS24" s="19" t="s">
        <v>20</v>
      </c>
      <c r="BT24" s="16" t="s">
        <v>102</v>
      </c>
      <c r="BU24" s="16" t="s">
        <v>20</v>
      </c>
      <c r="BV24" s="17" t="s">
        <v>20</v>
      </c>
      <c r="BW24" s="16" t="s">
        <v>20</v>
      </c>
      <c r="BX24" s="27" t="s">
        <v>8</v>
      </c>
      <c r="BY24" s="16" t="s">
        <v>20</v>
      </c>
      <c r="BZ24" s="27" t="s">
        <v>7</v>
      </c>
      <c r="CA24" s="16" t="s">
        <v>20</v>
      </c>
      <c r="CB24" s="27" t="s">
        <v>20</v>
      </c>
      <c r="CC24" s="16" t="s">
        <v>20</v>
      </c>
      <c r="CD24" s="17" t="s">
        <v>7</v>
      </c>
      <c r="CE24" s="16" t="s">
        <v>102</v>
      </c>
      <c r="CF24" s="16" t="s">
        <v>20</v>
      </c>
      <c r="CG24" s="17"/>
      <c r="CH24" s="21" t="s">
        <v>8</v>
      </c>
      <c r="CI24" s="17"/>
      <c r="CJ24" s="21" t="s">
        <v>7</v>
      </c>
      <c r="CK24" s="27"/>
      <c r="CL24" s="27" t="str">
        <f t="shared" si="0"/>
        <v>　</v>
      </c>
      <c r="CM24" s="19" t="s">
        <v>7</v>
      </c>
      <c r="CN24" s="16" t="s">
        <v>20</v>
      </c>
      <c r="CO24" s="16" t="s">
        <v>20</v>
      </c>
      <c r="CP24" s="16" t="s">
        <v>7</v>
      </c>
      <c r="CQ24" s="16" t="s">
        <v>8</v>
      </c>
      <c r="CR24" s="16" t="s">
        <v>20</v>
      </c>
      <c r="CS24" s="16" t="s">
        <v>7</v>
      </c>
      <c r="CT24" s="16" t="s">
        <v>7</v>
      </c>
      <c r="CU24" s="16" t="s">
        <v>7</v>
      </c>
      <c r="CV24" s="16" t="s">
        <v>8</v>
      </c>
      <c r="CW24" s="16" t="s">
        <v>29</v>
      </c>
      <c r="CX24" s="16" t="s">
        <v>7</v>
      </c>
      <c r="CY24" s="16" t="s">
        <v>7</v>
      </c>
      <c r="CZ24" s="16" t="s">
        <v>7</v>
      </c>
      <c r="DA24" s="16" t="s">
        <v>7</v>
      </c>
      <c r="DB24" s="16" t="s">
        <v>20</v>
      </c>
      <c r="DC24" s="16" t="s">
        <v>20</v>
      </c>
      <c r="DD24" s="16" t="s">
        <v>20</v>
      </c>
      <c r="DE24" s="46" t="s">
        <v>20</v>
      </c>
    </row>
    <row r="25" spans="1:109" ht="13.5">
      <c r="A25" s="12" t="s">
        <v>78</v>
      </c>
      <c r="B25" s="14"/>
      <c r="C25" s="10" t="s">
        <v>79</v>
      </c>
      <c r="D25" s="11"/>
      <c r="E25" s="3" t="s">
        <v>29</v>
      </c>
      <c r="F25" s="3" t="s">
        <v>7</v>
      </c>
      <c r="G25" s="3" t="s">
        <v>8</v>
      </c>
      <c r="H25" s="3" t="s">
        <v>8</v>
      </c>
      <c r="I25" s="3" t="s">
        <v>7</v>
      </c>
      <c r="J25" s="3" t="s">
        <v>7</v>
      </c>
      <c r="K25" s="3" t="s">
        <v>8</v>
      </c>
      <c r="L25" s="3" t="s">
        <v>8</v>
      </c>
      <c r="M25" s="3" t="s">
        <v>8</v>
      </c>
      <c r="N25" s="3" t="s">
        <v>8</v>
      </c>
      <c r="O25" s="3" t="s">
        <v>8</v>
      </c>
      <c r="P25" s="3" t="s">
        <v>8</v>
      </c>
      <c r="Q25" s="3" t="s">
        <v>8</v>
      </c>
      <c r="R25" s="3" t="s">
        <v>8</v>
      </c>
      <c r="S25" s="3" t="s">
        <v>8</v>
      </c>
      <c r="T25" s="3" t="s">
        <v>8</v>
      </c>
      <c r="U25" s="3" t="s">
        <v>8</v>
      </c>
      <c r="V25" s="3" t="s">
        <v>8</v>
      </c>
      <c r="W25" s="3" t="s">
        <v>29</v>
      </c>
      <c r="X25" s="3" t="s">
        <v>7</v>
      </c>
      <c r="Y25" s="15" t="s">
        <v>7</v>
      </c>
      <c r="Z25" s="5" t="s">
        <v>29</v>
      </c>
      <c r="AA25" s="15" t="s">
        <v>7</v>
      </c>
      <c r="AB25" s="5" t="s">
        <v>29</v>
      </c>
      <c r="AC25" s="3" t="s">
        <v>7</v>
      </c>
      <c r="AD25" s="3" t="s">
        <v>7</v>
      </c>
      <c r="AE25" s="3" t="s">
        <v>7</v>
      </c>
      <c r="AF25" s="3" t="s">
        <v>8</v>
      </c>
      <c r="AG25" s="3" t="s">
        <v>29</v>
      </c>
      <c r="AH25" s="3" t="s">
        <v>7</v>
      </c>
      <c r="AI25" s="3" t="s">
        <v>7</v>
      </c>
      <c r="AJ25" s="3" t="s">
        <v>7</v>
      </c>
      <c r="AK25" s="41" t="s">
        <v>7</v>
      </c>
      <c r="AL25" s="16" t="s">
        <v>29</v>
      </c>
      <c r="AM25" s="16" t="s">
        <v>29</v>
      </c>
      <c r="AN25" s="16" t="s">
        <v>29</v>
      </c>
      <c r="AO25" s="16" t="s">
        <v>29</v>
      </c>
      <c r="AP25" s="16" t="s">
        <v>29</v>
      </c>
      <c r="AQ25" s="16" t="s">
        <v>29</v>
      </c>
      <c r="AR25" s="16" t="s">
        <v>7</v>
      </c>
      <c r="AS25" s="16" t="s">
        <v>7</v>
      </c>
      <c r="AT25" s="16" t="s">
        <v>7</v>
      </c>
      <c r="AU25" s="16" t="s">
        <v>7</v>
      </c>
      <c r="AV25" s="16" t="s">
        <v>8</v>
      </c>
      <c r="AW25" s="16" t="s">
        <v>29</v>
      </c>
      <c r="AX25" s="16" t="s">
        <v>7</v>
      </c>
      <c r="AY25" s="16" t="s">
        <v>7</v>
      </c>
      <c r="AZ25" s="16" t="s">
        <v>7</v>
      </c>
      <c r="BA25" s="16" t="s">
        <v>7</v>
      </c>
      <c r="BB25" s="16" t="s">
        <v>29</v>
      </c>
      <c r="BC25" s="16" t="s">
        <v>29</v>
      </c>
      <c r="BD25" s="16" t="s">
        <v>29</v>
      </c>
      <c r="BE25" s="16" t="s">
        <v>29</v>
      </c>
      <c r="BF25" s="16" t="s">
        <v>29</v>
      </c>
      <c r="BG25" s="16" t="s">
        <v>29</v>
      </c>
      <c r="BH25" s="16" t="s">
        <v>29</v>
      </c>
      <c r="BI25" s="16" t="s">
        <v>29</v>
      </c>
      <c r="BJ25" s="42" t="s">
        <v>29</v>
      </c>
      <c r="BK25" s="38" t="s">
        <v>29</v>
      </c>
      <c r="BL25" s="42" t="s">
        <v>29</v>
      </c>
      <c r="BM25" s="38" t="s">
        <v>29</v>
      </c>
      <c r="BN25" s="38" t="s">
        <v>29</v>
      </c>
      <c r="BO25" s="38" t="s">
        <v>29</v>
      </c>
      <c r="BP25" s="38" t="s">
        <v>29</v>
      </c>
      <c r="BQ25" s="38" t="s">
        <v>29</v>
      </c>
      <c r="BR25" s="17" t="str">
        <f t="shared" si="1"/>
        <v>　</v>
      </c>
      <c r="BS25" s="19" t="s">
        <v>29</v>
      </c>
      <c r="BT25" s="16" t="s">
        <v>29</v>
      </c>
      <c r="BU25" s="16" t="s">
        <v>29</v>
      </c>
      <c r="BV25" s="17" t="s">
        <v>29</v>
      </c>
      <c r="BW25" s="16" t="s">
        <v>29</v>
      </c>
      <c r="BX25" s="27" t="s">
        <v>8</v>
      </c>
      <c r="BY25" s="16" t="s">
        <v>29</v>
      </c>
      <c r="BZ25" s="27" t="s">
        <v>29</v>
      </c>
      <c r="CA25" s="16" t="s">
        <v>29</v>
      </c>
      <c r="CB25" s="27" t="s">
        <v>29</v>
      </c>
      <c r="CC25" s="16" t="s">
        <v>29</v>
      </c>
      <c r="CD25" s="17" t="s">
        <v>8</v>
      </c>
      <c r="CE25" s="16" t="s">
        <v>29</v>
      </c>
      <c r="CF25" s="16" t="s">
        <v>29</v>
      </c>
      <c r="CG25" s="17"/>
      <c r="CH25" s="21" t="s">
        <v>8</v>
      </c>
      <c r="CI25" s="17"/>
      <c r="CJ25" s="21" t="s">
        <v>7</v>
      </c>
      <c r="CK25" s="27"/>
      <c r="CL25" s="27" t="str">
        <f t="shared" si="0"/>
        <v>　</v>
      </c>
      <c r="CM25" s="19" t="s">
        <v>7</v>
      </c>
      <c r="CN25" s="16" t="s">
        <v>29</v>
      </c>
      <c r="CO25" s="16" t="s">
        <v>29</v>
      </c>
      <c r="CP25" s="16" t="s">
        <v>7</v>
      </c>
      <c r="CQ25" s="16" t="s">
        <v>7</v>
      </c>
      <c r="CR25" s="16" t="s">
        <v>29</v>
      </c>
      <c r="CS25" s="16" t="s">
        <v>7</v>
      </c>
      <c r="CT25" s="16" t="s">
        <v>7</v>
      </c>
      <c r="CU25" s="16" t="s">
        <v>7</v>
      </c>
      <c r="CV25" s="16" t="s">
        <v>29</v>
      </c>
      <c r="CW25" s="16" t="s">
        <v>8</v>
      </c>
      <c r="CX25" s="16" t="s">
        <v>7</v>
      </c>
      <c r="CY25" s="16" t="s">
        <v>7</v>
      </c>
      <c r="CZ25" s="16" t="s">
        <v>7</v>
      </c>
      <c r="DA25" s="16" t="s">
        <v>7</v>
      </c>
      <c r="DB25" s="16" t="s">
        <v>29</v>
      </c>
      <c r="DC25" s="16" t="s">
        <v>29</v>
      </c>
      <c r="DD25" s="16" t="s">
        <v>29</v>
      </c>
      <c r="DE25" s="46" t="s">
        <v>29</v>
      </c>
    </row>
    <row r="26" spans="1:109" ht="13.5">
      <c r="A26" s="12" t="s">
        <v>97</v>
      </c>
      <c r="B26" s="14"/>
      <c r="C26" s="10" t="s">
        <v>98</v>
      </c>
      <c r="D26" s="11"/>
      <c r="E26" s="3" t="s">
        <v>7</v>
      </c>
      <c r="F26" s="3" t="s">
        <v>7</v>
      </c>
      <c r="G26" s="3" t="s">
        <v>8</v>
      </c>
      <c r="H26" s="3" t="s">
        <v>8</v>
      </c>
      <c r="I26" s="3" t="s">
        <v>7</v>
      </c>
      <c r="J26" s="3" t="s">
        <v>8</v>
      </c>
      <c r="K26" s="3" t="s">
        <v>8</v>
      </c>
      <c r="L26" s="3" t="s">
        <v>8</v>
      </c>
      <c r="M26" s="3" t="s">
        <v>8</v>
      </c>
      <c r="N26" s="3" t="s">
        <v>8</v>
      </c>
      <c r="O26" s="3" t="s">
        <v>8</v>
      </c>
      <c r="P26" s="3" t="s">
        <v>8</v>
      </c>
      <c r="Q26" s="3" t="s">
        <v>8</v>
      </c>
      <c r="R26" s="3" t="s">
        <v>8</v>
      </c>
      <c r="S26" s="3" t="s">
        <v>8</v>
      </c>
      <c r="T26" s="3" t="s">
        <v>8</v>
      </c>
      <c r="U26" s="3" t="s">
        <v>8</v>
      </c>
      <c r="V26" s="3" t="s">
        <v>8</v>
      </c>
      <c r="W26" s="3" t="s">
        <v>8</v>
      </c>
      <c r="X26" s="3" t="s">
        <v>8</v>
      </c>
      <c r="Y26" s="15" t="s">
        <v>8</v>
      </c>
      <c r="Z26" s="5" t="s">
        <v>8</v>
      </c>
      <c r="AA26" s="15" t="s">
        <v>8</v>
      </c>
      <c r="AB26" s="5" t="s">
        <v>8</v>
      </c>
      <c r="AC26" s="3" t="s">
        <v>8</v>
      </c>
      <c r="AD26" s="3" t="s">
        <v>8</v>
      </c>
      <c r="AE26" s="3" t="s">
        <v>8</v>
      </c>
      <c r="AF26" s="3" t="s">
        <v>8</v>
      </c>
      <c r="AG26" s="3" t="s">
        <v>8</v>
      </c>
      <c r="AH26" s="3" t="s">
        <v>8</v>
      </c>
      <c r="AI26" s="3" t="s">
        <v>8</v>
      </c>
      <c r="AJ26" s="3" t="s">
        <v>8</v>
      </c>
      <c r="AK26" s="41" t="s">
        <v>8</v>
      </c>
      <c r="AL26" s="16" t="s">
        <v>8</v>
      </c>
      <c r="AM26" s="16" t="s">
        <v>8</v>
      </c>
      <c r="AN26" s="16" t="s">
        <v>8</v>
      </c>
      <c r="AO26" s="16" t="s">
        <v>8</v>
      </c>
      <c r="AP26" s="16" t="s">
        <v>8</v>
      </c>
      <c r="AQ26" s="16" t="s">
        <v>8</v>
      </c>
      <c r="AR26" s="16" t="s">
        <v>8</v>
      </c>
      <c r="AS26" s="16" t="s">
        <v>8</v>
      </c>
      <c r="AT26" s="16" t="s">
        <v>8</v>
      </c>
      <c r="AU26" s="16" t="s">
        <v>8</v>
      </c>
      <c r="AV26" s="16" t="s">
        <v>8</v>
      </c>
      <c r="AW26" s="16" t="s">
        <v>8</v>
      </c>
      <c r="AX26" s="16" t="s">
        <v>8</v>
      </c>
      <c r="AY26" s="16" t="s">
        <v>8</v>
      </c>
      <c r="AZ26" s="16" t="s">
        <v>8</v>
      </c>
      <c r="BA26" s="16" t="s">
        <v>8</v>
      </c>
      <c r="BB26" s="16" t="s">
        <v>8</v>
      </c>
      <c r="BC26" s="16" t="s">
        <v>29</v>
      </c>
      <c r="BD26" s="16" t="s">
        <v>8</v>
      </c>
      <c r="BE26" s="16" t="s">
        <v>8</v>
      </c>
      <c r="BF26" s="16" t="s">
        <v>8</v>
      </c>
      <c r="BG26" s="16" t="s">
        <v>8</v>
      </c>
      <c r="BH26" s="16" t="s">
        <v>8</v>
      </c>
      <c r="BI26" s="16" t="s">
        <v>8</v>
      </c>
      <c r="BJ26" s="42" t="s">
        <v>29</v>
      </c>
      <c r="BK26" s="38" t="s">
        <v>29</v>
      </c>
      <c r="BL26" s="42" t="s">
        <v>8</v>
      </c>
      <c r="BM26" s="38" t="s">
        <v>29</v>
      </c>
      <c r="BN26" s="38" t="s">
        <v>8</v>
      </c>
      <c r="BO26" s="38" t="s">
        <v>8</v>
      </c>
      <c r="BP26" s="38" t="s">
        <v>29</v>
      </c>
      <c r="BQ26" s="38" t="s">
        <v>8</v>
      </c>
      <c r="BR26" s="17"/>
      <c r="BS26" s="19" t="s">
        <v>29</v>
      </c>
      <c r="BT26" s="16" t="s">
        <v>29</v>
      </c>
      <c r="BU26" s="16" t="s">
        <v>8</v>
      </c>
      <c r="BV26" s="17" t="s">
        <v>8</v>
      </c>
      <c r="BW26" s="16" t="s">
        <v>8</v>
      </c>
      <c r="BX26" s="27" t="s">
        <v>8</v>
      </c>
      <c r="BY26" s="16" t="s">
        <v>29</v>
      </c>
      <c r="BZ26" s="27" t="s">
        <v>29</v>
      </c>
      <c r="CA26" s="16" t="s">
        <v>29</v>
      </c>
      <c r="CB26" s="27" t="s">
        <v>29</v>
      </c>
      <c r="CC26" s="16" t="s">
        <v>29</v>
      </c>
      <c r="CD26" s="17" t="s">
        <v>8</v>
      </c>
      <c r="CE26" s="16" t="s">
        <v>8</v>
      </c>
      <c r="CF26" s="16" t="s">
        <v>29</v>
      </c>
      <c r="CG26" s="17"/>
      <c r="CH26" s="21" t="s">
        <v>8</v>
      </c>
      <c r="CI26" s="17"/>
      <c r="CJ26" s="21" t="s">
        <v>8</v>
      </c>
      <c r="CK26" s="27"/>
      <c r="CL26" s="27"/>
      <c r="CM26" s="19" t="s">
        <v>8</v>
      </c>
      <c r="CN26" s="16" t="s">
        <v>29</v>
      </c>
      <c r="CO26" s="16" t="s">
        <v>29</v>
      </c>
      <c r="CP26" s="16" t="s">
        <v>8</v>
      </c>
      <c r="CQ26" s="16" t="s">
        <v>8</v>
      </c>
      <c r="CR26" s="16" t="s">
        <v>29</v>
      </c>
      <c r="CS26" s="16" t="s">
        <v>8</v>
      </c>
      <c r="CT26" s="16" t="s">
        <v>8</v>
      </c>
      <c r="CU26" s="16" t="s">
        <v>8</v>
      </c>
      <c r="CV26" s="16" t="s">
        <v>8</v>
      </c>
      <c r="CW26" s="16" t="s">
        <v>29</v>
      </c>
      <c r="CX26" s="16" t="s">
        <v>8</v>
      </c>
      <c r="CY26" s="16" t="s">
        <v>8</v>
      </c>
      <c r="CZ26" s="16" t="s">
        <v>8</v>
      </c>
      <c r="DA26" s="16" t="s">
        <v>8</v>
      </c>
      <c r="DB26" s="16" t="s">
        <v>8</v>
      </c>
      <c r="DC26" s="16" t="s">
        <v>8</v>
      </c>
      <c r="DD26" s="16" t="s">
        <v>29</v>
      </c>
      <c r="DE26" s="46" t="s">
        <v>29</v>
      </c>
    </row>
    <row r="27" spans="1:109" ht="13.5">
      <c r="A27" s="12" t="s">
        <v>80</v>
      </c>
      <c r="B27" s="9"/>
      <c r="C27" s="10" t="s">
        <v>81</v>
      </c>
      <c r="D27" s="11"/>
      <c r="E27" s="3">
        <v>3</v>
      </c>
      <c r="F27" s="3">
        <v>3</v>
      </c>
      <c r="G27" s="3" t="s">
        <v>8</v>
      </c>
      <c r="H27" s="3" t="s">
        <v>8</v>
      </c>
      <c r="I27" s="3">
        <v>3</v>
      </c>
      <c r="J27" s="3" t="s">
        <v>7</v>
      </c>
      <c r="K27" s="3" t="s">
        <v>8</v>
      </c>
      <c r="L27" s="3" t="s">
        <v>8</v>
      </c>
      <c r="M27" s="3" t="s">
        <v>8</v>
      </c>
      <c r="N27" s="3" t="s">
        <v>8</v>
      </c>
      <c r="O27" s="3" t="s">
        <v>8</v>
      </c>
      <c r="P27" s="3" t="s">
        <v>8</v>
      </c>
      <c r="Q27" s="3" t="s">
        <v>8</v>
      </c>
      <c r="R27" s="3" t="s">
        <v>8</v>
      </c>
      <c r="S27" s="3" t="s">
        <v>8</v>
      </c>
      <c r="T27" s="3" t="s">
        <v>8</v>
      </c>
      <c r="U27" s="3" t="s">
        <v>8</v>
      </c>
      <c r="V27" s="3" t="s">
        <v>8</v>
      </c>
      <c r="W27" s="3">
        <v>2</v>
      </c>
      <c r="X27" s="3" t="s">
        <v>7</v>
      </c>
      <c r="Y27" s="15">
        <v>1</v>
      </c>
      <c r="Z27" s="5">
        <v>8800</v>
      </c>
      <c r="AA27" s="15" t="s">
        <v>7</v>
      </c>
      <c r="AB27" s="5">
        <v>8800</v>
      </c>
      <c r="AC27" s="3" t="s">
        <v>7</v>
      </c>
      <c r="AD27" s="3" t="s">
        <v>7</v>
      </c>
      <c r="AE27" s="3" t="s">
        <v>7</v>
      </c>
      <c r="AF27" s="3" t="s">
        <v>7</v>
      </c>
      <c r="AG27" s="3">
        <v>1</v>
      </c>
      <c r="AH27" s="3">
        <v>2</v>
      </c>
      <c r="AI27" s="3" t="s">
        <v>7</v>
      </c>
      <c r="AJ27" s="3" t="s">
        <v>7</v>
      </c>
      <c r="AK27" s="41" t="s">
        <v>8</v>
      </c>
      <c r="AL27" s="16">
        <v>87</v>
      </c>
      <c r="AM27" s="16">
        <v>24</v>
      </c>
      <c r="AN27" s="16">
        <v>111</v>
      </c>
      <c r="AO27" s="16">
        <v>87</v>
      </c>
      <c r="AP27" s="16">
        <v>24</v>
      </c>
      <c r="AQ27" s="16">
        <v>111</v>
      </c>
      <c r="AR27" s="16" t="s">
        <v>7</v>
      </c>
      <c r="AS27" s="16" t="s">
        <v>7</v>
      </c>
      <c r="AT27" s="16" t="s">
        <v>7</v>
      </c>
      <c r="AU27" s="16" t="s">
        <v>7</v>
      </c>
      <c r="AV27" s="16">
        <v>3</v>
      </c>
      <c r="AW27" s="16" t="s">
        <v>8</v>
      </c>
      <c r="AX27" s="16" t="s">
        <v>7</v>
      </c>
      <c r="AY27" s="16" t="s">
        <v>7</v>
      </c>
      <c r="AZ27" s="16" t="s">
        <v>7</v>
      </c>
      <c r="BA27" s="16" t="s">
        <v>7</v>
      </c>
      <c r="BB27" s="16">
        <v>43200</v>
      </c>
      <c r="BC27" s="16">
        <v>1398</v>
      </c>
      <c r="BD27" s="16">
        <v>44598</v>
      </c>
      <c r="BE27" s="16">
        <v>23244</v>
      </c>
      <c r="BF27" s="16">
        <v>529</v>
      </c>
      <c r="BG27" s="16">
        <v>1480</v>
      </c>
      <c r="BH27" s="16">
        <v>11417</v>
      </c>
      <c r="BI27" s="16">
        <v>36670</v>
      </c>
      <c r="BJ27" s="16">
        <v>244</v>
      </c>
      <c r="BK27" s="16">
        <v>4047</v>
      </c>
      <c r="BL27" s="16">
        <v>3128</v>
      </c>
      <c r="BM27" s="16">
        <v>7419</v>
      </c>
      <c r="BN27" s="16">
        <v>693</v>
      </c>
      <c r="BO27" s="16">
        <v>2483</v>
      </c>
      <c r="BP27" s="16">
        <v>3237</v>
      </c>
      <c r="BQ27" s="16">
        <v>6413</v>
      </c>
      <c r="BR27" s="17" t="str">
        <f t="shared" si="1"/>
        <v>△</v>
      </c>
      <c r="BS27" s="19">
        <v>-1006</v>
      </c>
      <c r="BT27" s="16">
        <v>38078</v>
      </c>
      <c r="BU27" s="16">
        <v>11186</v>
      </c>
      <c r="BV27" s="16">
        <v>26892</v>
      </c>
      <c r="BW27" s="16">
        <v>5688</v>
      </c>
      <c r="BX27" s="16" t="s">
        <v>8</v>
      </c>
      <c r="BY27" s="16">
        <v>5688</v>
      </c>
      <c r="BZ27" s="16">
        <v>308</v>
      </c>
      <c r="CA27" s="16">
        <v>4755</v>
      </c>
      <c r="CB27" s="16">
        <v>625</v>
      </c>
      <c r="CC27" s="16">
        <v>102</v>
      </c>
      <c r="CD27" s="16" t="s">
        <v>8</v>
      </c>
      <c r="CE27" s="16">
        <v>102</v>
      </c>
      <c r="CF27" s="16">
        <v>5212</v>
      </c>
      <c r="CG27" s="17"/>
      <c r="CH27" s="21" t="s">
        <v>7</v>
      </c>
      <c r="CI27" s="17"/>
      <c r="CJ27" s="21" t="s">
        <v>7</v>
      </c>
      <c r="CK27" s="17"/>
      <c r="CL27" s="27" t="str">
        <f t="shared" si="0"/>
        <v>　</v>
      </c>
      <c r="CM27" s="19" t="s">
        <v>7</v>
      </c>
      <c r="CN27" s="16">
        <v>5688</v>
      </c>
      <c r="CO27" s="16">
        <v>110058</v>
      </c>
      <c r="CP27" s="16" t="s">
        <v>7</v>
      </c>
      <c r="CQ27" s="16" t="s">
        <v>7</v>
      </c>
      <c r="CR27" s="16">
        <v>110058</v>
      </c>
      <c r="CS27" s="16" t="s">
        <v>7</v>
      </c>
      <c r="CT27" s="16" t="s">
        <v>7</v>
      </c>
      <c r="CU27" s="16" t="s">
        <v>7</v>
      </c>
      <c r="CV27" s="16">
        <v>3</v>
      </c>
      <c r="CW27" s="16" t="s">
        <v>7</v>
      </c>
      <c r="CX27" s="16" t="s">
        <v>8</v>
      </c>
      <c r="CY27" s="16" t="s">
        <v>8</v>
      </c>
      <c r="CZ27" s="16" t="s">
        <v>7</v>
      </c>
      <c r="DA27" s="16" t="s">
        <v>7</v>
      </c>
      <c r="DB27" s="16">
        <v>72187</v>
      </c>
      <c r="DC27" s="16">
        <v>108943</v>
      </c>
      <c r="DD27" s="16">
        <v>65860</v>
      </c>
      <c r="DE27" s="46">
        <v>593</v>
      </c>
    </row>
    <row r="28" spans="1:109" ht="13.5" customHeight="1">
      <c r="A28" s="12"/>
      <c r="B28" s="9"/>
      <c r="C28" s="10"/>
      <c r="D28" s="11"/>
      <c r="E28" s="3"/>
      <c r="F28" s="3"/>
      <c r="G28" s="3"/>
      <c r="H28" s="5"/>
      <c r="I28" s="3"/>
      <c r="J28" s="3"/>
      <c r="K28" s="3"/>
      <c r="L28" s="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15"/>
      <c r="Z28" s="5"/>
      <c r="AA28" s="15"/>
      <c r="AB28" s="5"/>
      <c r="AC28" s="3"/>
      <c r="AD28" s="3"/>
      <c r="AE28" s="3"/>
      <c r="AF28" s="3"/>
      <c r="AG28" s="3"/>
      <c r="AH28" s="3"/>
      <c r="AI28" s="3"/>
      <c r="AJ28" s="3"/>
      <c r="AK28" s="41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7" t="str">
        <f t="shared" si="1"/>
        <v>　</v>
      </c>
      <c r="BS28" s="21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7"/>
      <c r="CH28" s="21"/>
      <c r="CI28" s="17"/>
      <c r="CJ28" s="21"/>
      <c r="CK28" s="17"/>
      <c r="CL28" s="27" t="str">
        <f t="shared" si="0"/>
        <v>　</v>
      </c>
      <c r="CM28" s="19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46"/>
    </row>
    <row r="29" spans="1:109" ht="13.5">
      <c r="A29" s="12" t="s">
        <v>82</v>
      </c>
      <c r="B29" s="9"/>
      <c r="C29" s="10" t="s">
        <v>83</v>
      </c>
      <c r="D29" s="11"/>
      <c r="E29" s="3">
        <v>6</v>
      </c>
      <c r="F29" s="3">
        <v>6</v>
      </c>
      <c r="G29" s="3" t="s">
        <v>8</v>
      </c>
      <c r="H29" s="5" t="s">
        <v>8</v>
      </c>
      <c r="I29" s="3">
        <v>6</v>
      </c>
      <c r="J29" s="3" t="s">
        <v>7</v>
      </c>
      <c r="K29" s="3" t="s">
        <v>8</v>
      </c>
      <c r="L29" s="3" t="s">
        <v>8</v>
      </c>
      <c r="M29" s="3" t="s">
        <v>8</v>
      </c>
      <c r="N29" s="3" t="s">
        <v>8</v>
      </c>
      <c r="O29" s="3" t="s">
        <v>8</v>
      </c>
      <c r="P29" s="3" t="s">
        <v>8</v>
      </c>
      <c r="Q29" s="3" t="s">
        <v>50</v>
      </c>
      <c r="R29" s="3" t="s">
        <v>8</v>
      </c>
      <c r="S29" s="3" t="s">
        <v>8</v>
      </c>
      <c r="T29" s="3" t="s">
        <v>8</v>
      </c>
      <c r="U29" s="3" t="s">
        <v>8</v>
      </c>
      <c r="V29" s="3" t="s">
        <v>7</v>
      </c>
      <c r="W29" s="5">
        <v>5</v>
      </c>
      <c r="X29" s="5" t="s">
        <v>8</v>
      </c>
      <c r="Y29" s="5">
        <v>1</v>
      </c>
      <c r="Z29" s="5">
        <v>27700</v>
      </c>
      <c r="AA29" s="5" t="s">
        <v>7</v>
      </c>
      <c r="AB29" s="5">
        <v>27700</v>
      </c>
      <c r="AC29" s="5" t="s">
        <v>7</v>
      </c>
      <c r="AD29" s="3" t="s">
        <v>29</v>
      </c>
      <c r="AE29" s="3" t="s">
        <v>7</v>
      </c>
      <c r="AF29" s="3">
        <v>1</v>
      </c>
      <c r="AG29" s="3">
        <v>3</v>
      </c>
      <c r="AH29" s="3" t="s">
        <v>7</v>
      </c>
      <c r="AI29" s="3">
        <v>1</v>
      </c>
      <c r="AJ29" s="3">
        <v>1</v>
      </c>
      <c r="AK29" s="41" t="s">
        <v>7</v>
      </c>
      <c r="AL29" s="16">
        <v>283</v>
      </c>
      <c r="AM29" s="16">
        <v>60</v>
      </c>
      <c r="AN29" s="16">
        <v>343</v>
      </c>
      <c r="AO29" s="16">
        <v>283</v>
      </c>
      <c r="AP29" s="16">
        <v>60</v>
      </c>
      <c r="AQ29" s="16">
        <v>343</v>
      </c>
      <c r="AR29" s="16" t="s">
        <v>7</v>
      </c>
      <c r="AS29" s="16" t="s">
        <v>7</v>
      </c>
      <c r="AT29" s="16" t="s">
        <v>7</v>
      </c>
      <c r="AU29" s="16" t="s">
        <v>7</v>
      </c>
      <c r="AV29" s="5">
        <v>2</v>
      </c>
      <c r="AW29" s="5">
        <v>4</v>
      </c>
      <c r="AX29" s="5" t="s">
        <v>7</v>
      </c>
      <c r="AY29" s="5" t="s">
        <v>7</v>
      </c>
      <c r="AZ29" s="5" t="s">
        <v>7</v>
      </c>
      <c r="BA29" s="5" t="s">
        <v>7</v>
      </c>
      <c r="BB29" s="16">
        <v>122281</v>
      </c>
      <c r="BC29" s="16">
        <v>11594</v>
      </c>
      <c r="BD29" s="16">
        <v>133875</v>
      </c>
      <c r="BE29" s="16">
        <v>103109</v>
      </c>
      <c r="BF29" s="16">
        <v>2097</v>
      </c>
      <c r="BG29" s="16">
        <v>5397</v>
      </c>
      <c r="BH29" s="16">
        <v>29798</v>
      </c>
      <c r="BI29" s="16">
        <v>140401</v>
      </c>
      <c r="BJ29" s="16">
        <v>52231</v>
      </c>
      <c r="BK29" s="16">
        <v>19897</v>
      </c>
      <c r="BL29" s="16">
        <v>11108</v>
      </c>
      <c r="BM29" s="16">
        <v>83236</v>
      </c>
      <c r="BN29" s="16">
        <v>27735</v>
      </c>
      <c r="BO29" s="16">
        <v>20072</v>
      </c>
      <c r="BP29" s="16">
        <v>12459</v>
      </c>
      <c r="BQ29" s="16">
        <v>60266</v>
      </c>
      <c r="BR29" s="17" t="str">
        <f t="shared" si="1"/>
        <v>△</v>
      </c>
      <c r="BS29" s="19">
        <v>-22970</v>
      </c>
      <c r="BT29" s="16">
        <v>95597</v>
      </c>
      <c r="BU29" s="16">
        <v>32044</v>
      </c>
      <c r="BV29" s="16">
        <v>63553</v>
      </c>
      <c r="BW29" s="16">
        <v>4716</v>
      </c>
      <c r="BX29" s="16" t="s">
        <v>7</v>
      </c>
      <c r="BY29" s="16">
        <v>4716</v>
      </c>
      <c r="BZ29" s="16">
        <v>52</v>
      </c>
      <c r="CA29" s="16">
        <v>3509</v>
      </c>
      <c r="CB29" s="16">
        <v>1155</v>
      </c>
      <c r="CC29" s="16">
        <v>588</v>
      </c>
      <c r="CD29" s="16" t="s">
        <v>7</v>
      </c>
      <c r="CE29" s="16">
        <v>588</v>
      </c>
      <c r="CF29" s="16">
        <v>8739</v>
      </c>
      <c r="CG29" s="17" t="s">
        <v>122</v>
      </c>
      <c r="CH29" s="21">
        <v>18977</v>
      </c>
      <c r="CI29" s="17" t="s">
        <v>122</v>
      </c>
      <c r="CJ29" s="21">
        <v>21528</v>
      </c>
      <c r="CK29" s="17" t="s">
        <v>122</v>
      </c>
      <c r="CL29" s="27" t="str">
        <f t="shared" si="0"/>
        <v>△</v>
      </c>
      <c r="CM29" s="19">
        <v>-2551</v>
      </c>
      <c r="CN29" s="16">
        <v>4463</v>
      </c>
      <c r="CO29" s="16">
        <v>283147</v>
      </c>
      <c r="CP29" s="16">
        <v>83269</v>
      </c>
      <c r="CQ29" s="16">
        <v>50</v>
      </c>
      <c r="CR29" s="16">
        <v>366466</v>
      </c>
      <c r="CS29" s="16" t="s">
        <v>7</v>
      </c>
      <c r="CT29" s="16" t="s">
        <v>7</v>
      </c>
      <c r="CU29" s="16" t="s">
        <v>7</v>
      </c>
      <c r="CV29" s="16">
        <v>2</v>
      </c>
      <c r="CW29" s="16">
        <v>3</v>
      </c>
      <c r="CX29" s="16">
        <v>1</v>
      </c>
      <c r="CY29" s="16" t="s">
        <v>29</v>
      </c>
      <c r="CZ29" s="16" t="s">
        <v>7</v>
      </c>
      <c r="DA29" s="16" t="s">
        <v>7</v>
      </c>
      <c r="DB29" s="16">
        <v>220901</v>
      </c>
      <c r="DC29" s="16">
        <v>342145</v>
      </c>
      <c r="DD29" s="16">
        <v>187841</v>
      </c>
      <c r="DE29" s="46">
        <v>548</v>
      </c>
    </row>
    <row r="30" spans="1:109" ht="13.5">
      <c r="A30" s="12" t="s">
        <v>84</v>
      </c>
      <c r="B30" s="9"/>
      <c r="C30" s="10" t="s">
        <v>85</v>
      </c>
      <c r="D30" s="11"/>
      <c r="E30" s="5">
        <v>22</v>
      </c>
      <c r="F30" s="5">
        <v>22</v>
      </c>
      <c r="G30" s="3" t="s">
        <v>8</v>
      </c>
      <c r="H30" s="5" t="s">
        <v>7</v>
      </c>
      <c r="I30" s="3">
        <v>16</v>
      </c>
      <c r="J30" s="3" t="s">
        <v>7</v>
      </c>
      <c r="K30" s="3">
        <v>2</v>
      </c>
      <c r="L30" s="3" t="s">
        <v>7</v>
      </c>
      <c r="M30" s="3">
        <v>4</v>
      </c>
      <c r="N30" s="3" t="s">
        <v>8</v>
      </c>
      <c r="O30" s="3" t="s">
        <v>7</v>
      </c>
      <c r="P30" s="3" t="s">
        <v>105</v>
      </c>
      <c r="Q30" s="3" t="s">
        <v>50</v>
      </c>
      <c r="R30" s="3" t="s">
        <v>8</v>
      </c>
      <c r="S30" s="3" t="s">
        <v>8</v>
      </c>
      <c r="T30" s="3" t="s">
        <v>8</v>
      </c>
      <c r="U30" s="3" t="s">
        <v>8</v>
      </c>
      <c r="V30" s="3" t="s">
        <v>7</v>
      </c>
      <c r="W30" s="5">
        <v>13</v>
      </c>
      <c r="X30" s="5" t="s">
        <v>7</v>
      </c>
      <c r="Y30" s="5">
        <v>9</v>
      </c>
      <c r="Z30" s="5">
        <v>54934</v>
      </c>
      <c r="AA30" s="16">
        <v>3377512</v>
      </c>
      <c r="AB30" s="16">
        <v>3432446</v>
      </c>
      <c r="AC30" s="16" t="s">
        <v>7</v>
      </c>
      <c r="AD30" s="3" t="s">
        <v>7</v>
      </c>
      <c r="AE30" s="3">
        <v>2</v>
      </c>
      <c r="AF30" s="3">
        <v>3</v>
      </c>
      <c r="AG30" s="3">
        <v>7</v>
      </c>
      <c r="AH30" s="3">
        <v>2</v>
      </c>
      <c r="AI30" s="3">
        <v>1</v>
      </c>
      <c r="AJ30" s="3">
        <v>2</v>
      </c>
      <c r="AK30" s="41">
        <v>4</v>
      </c>
      <c r="AL30" s="16">
        <v>2053</v>
      </c>
      <c r="AM30" s="16">
        <v>2150</v>
      </c>
      <c r="AN30" s="16">
        <v>4203</v>
      </c>
      <c r="AO30" s="16">
        <v>2053</v>
      </c>
      <c r="AP30" s="16">
        <v>2150</v>
      </c>
      <c r="AQ30" s="16">
        <v>4203</v>
      </c>
      <c r="AR30" s="16" t="s">
        <v>7</v>
      </c>
      <c r="AS30" s="16" t="s">
        <v>7</v>
      </c>
      <c r="AT30" s="16" t="s">
        <v>7</v>
      </c>
      <c r="AU30" s="16" t="s">
        <v>7</v>
      </c>
      <c r="AV30" s="16">
        <v>7</v>
      </c>
      <c r="AW30" s="16">
        <v>6</v>
      </c>
      <c r="AX30" s="16">
        <v>3</v>
      </c>
      <c r="AY30" s="16">
        <v>2</v>
      </c>
      <c r="AZ30" s="16">
        <v>2</v>
      </c>
      <c r="BA30" s="16">
        <v>2</v>
      </c>
      <c r="BB30" s="16">
        <v>1486257</v>
      </c>
      <c r="BC30" s="16">
        <v>41491</v>
      </c>
      <c r="BD30" s="16">
        <v>1527748</v>
      </c>
      <c r="BE30" s="16">
        <v>2305899</v>
      </c>
      <c r="BF30" s="16">
        <v>16946</v>
      </c>
      <c r="BG30" s="16">
        <v>170792</v>
      </c>
      <c r="BH30" s="16">
        <v>281815</v>
      </c>
      <c r="BI30" s="16">
        <v>2775452</v>
      </c>
      <c r="BJ30" s="16">
        <v>16193</v>
      </c>
      <c r="BK30" s="16">
        <v>324178</v>
      </c>
      <c r="BL30" s="16">
        <v>87558</v>
      </c>
      <c r="BM30" s="16">
        <v>427929</v>
      </c>
      <c r="BN30" s="16">
        <v>25518</v>
      </c>
      <c r="BO30" s="16">
        <v>363739</v>
      </c>
      <c r="BP30" s="16">
        <v>80480</v>
      </c>
      <c r="BQ30" s="16">
        <v>469737</v>
      </c>
      <c r="BR30" s="17" t="str">
        <f t="shared" si="1"/>
        <v>　</v>
      </c>
      <c r="BS30" s="19">
        <v>41808</v>
      </c>
      <c r="BT30" s="16">
        <v>2083044</v>
      </c>
      <c r="BU30" s="16">
        <v>331893</v>
      </c>
      <c r="BV30" s="16">
        <v>1751151</v>
      </c>
      <c r="BW30" s="16">
        <v>1244858</v>
      </c>
      <c r="BX30" s="16">
        <v>35873</v>
      </c>
      <c r="BY30" s="16">
        <v>1208985</v>
      </c>
      <c r="BZ30" s="16">
        <v>453252</v>
      </c>
      <c r="CA30" s="16">
        <v>693553</v>
      </c>
      <c r="CB30" s="16">
        <v>62180</v>
      </c>
      <c r="CC30" s="16">
        <v>98390</v>
      </c>
      <c r="CD30" s="16">
        <v>6126</v>
      </c>
      <c r="CE30" s="16">
        <v>92264</v>
      </c>
      <c r="CF30" s="16">
        <v>457069</v>
      </c>
      <c r="CG30" s="17"/>
      <c r="CH30" s="21">
        <v>652137</v>
      </c>
      <c r="CI30" s="17"/>
      <c r="CJ30" s="21">
        <v>683188</v>
      </c>
      <c r="CK30" s="17"/>
      <c r="CL30" s="27" t="str">
        <f t="shared" si="0"/>
        <v>△</v>
      </c>
      <c r="CM30" s="19">
        <v>-31051</v>
      </c>
      <c r="CN30" s="16">
        <v>1213807</v>
      </c>
      <c r="CO30" s="16">
        <v>5565798</v>
      </c>
      <c r="CP30" s="16">
        <v>623782</v>
      </c>
      <c r="CQ30" s="16" t="s">
        <v>7</v>
      </c>
      <c r="CR30" s="16">
        <v>6189580</v>
      </c>
      <c r="CS30" s="16" t="s">
        <v>8</v>
      </c>
      <c r="CT30" s="16" t="s">
        <v>8</v>
      </c>
      <c r="CU30" s="16" t="s">
        <v>7</v>
      </c>
      <c r="CV30" s="16">
        <v>12</v>
      </c>
      <c r="CW30" s="16">
        <v>2</v>
      </c>
      <c r="CX30" s="16">
        <v>2</v>
      </c>
      <c r="CY30" s="16">
        <v>3</v>
      </c>
      <c r="CZ30" s="16" t="s">
        <v>7</v>
      </c>
      <c r="DA30" s="16">
        <v>3</v>
      </c>
      <c r="DB30" s="16">
        <v>3350129</v>
      </c>
      <c r="DC30" s="16">
        <v>6238466</v>
      </c>
      <c r="DD30" s="16">
        <v>2941946</v>
      </c>
      <c r="DE30" s="46">
        <v>700</v>
      </c>
    </row>
    <row r="31" spans="1:109" ht="13.5">
      <c r="A31" s="12" t="s">
        <v>86</v>
      </c>
      <c r="B31" s="9"/>
      <c r="C31" s="10" t="s">
        <v>87</v>
      </c>
      <c r="D31" s="11"/>
      <c r="E31" s="3">
        <v>3</v>
      </c>
      <c r="F31" s="3">
        <v>3</v>
      </c>
      <c r="G31" s="3" t="s">
        <v>8</v>
      </c>
      <c r="H31" s="5" t="s">
        <v>8</v>
      </c>
      <c r="I31" s="3">
        <v>2</v>
      </c>
      <c r="J31" s="3" t="s">
        <v>7</v>
      </c>
      <c r="K31" s="3" t="s">
        <v>8</v>
      </c>
      <c r="L31" s="3" t="s">
        <v>8</v>
      </c>
      <c r="M31" s="3" t="s">
        <v>8</v>
      </c>
      <c r="N31" s="3" t="s">
        <v>8</v>
      </c>
      <c r="O31" s="3" t="s">
        <v>29</v>
      </c>
      <c r="P31" s="3">
        <v>1</v>
      </c>
      <c r="Q31" s="3" t="s">
        <v>50</v>
      </c>
      <c r="R31" s="3" t="s">
        <v>8</v>
      </c>
      <c r="S31" s="3" t="s">
        <v>8</v>
      </c>
      <c r="T31" s="3" t="s">
        <v>8</v>
      </c>
      <c r="U31" s="3" t="s">
        <v>8</v>
      </c>
      <c r="V31" s="3" t="s">
        <v>7</v>
      </c>
      <c r="W31" s="5">
        <v>1</v>
      </c>
      <c r="X31" s="5" t="s">
        <v>7</v>
      </c>
      <c r="Y31" s="5">
        <v>2</v>
      </c>
      <c r="Z31" s="37">
        <v>77500</v>
      </c>
      <c r="AA31" s="16">
        <v>289310</v>
      </c>
      <c r="AB31" s="16">
        <v>366810</v>
      </c>
      <c r="AC31" s="16" t="s">
        <v>7</v>
      </c>
      <c r="AD31" s="3" t="s">
        <v>7</v>
      </c>
      <c r="AE31" s="3" t="s">
        <v>7</v>
      </c>
      <c r="AF31" s="3" t="s">
        <v>8</v>
      </c>
      <c r="AG31" s="3" t="s">
        <v>7</v>
      </c>
      <c r="AH31" s="3" t="s">
        <v>7</v>
      </c>
      <c r="AI31" s="3" t="s">
        <v>7</v>
      </c>
      <c r="AJ31" s="3">
        <v>2</v>
      </c>
      <c r="AK31" s="41">
        <v>1</v>
      </c>
      <c r="AL31" s="16">
        <v>1294</v>
      </c>
      <c r="AM31" s="16">
        <v>159</v>
      </c>
      <c r="AN31" s="16">
        <v>1453</v>
      </c>
      <c r="AO31" s="16">
        <v>1294</v>
      </c>
      <c r="AP31" s="16">
        <v>159</v>
      </c>
      <c r="AQ31" s="16">
        <v>1453</v>
      </c>
      <c r="AR31" s="16" t="s">
        <v>7</v>
      </c>
      <c r="AS31" s="16" t="s">
        <v>7</v>
      </c>
      <c r="AT31" s="16" t="s">
        <v>7</v>
      </c>
      <c r="AU31" s="16" t="s">
        <v>7</v>
      </c>
      <c r="AV31" s="5" t="s">
        <v>8</v>
      </c>
      <c r="AW31" s="5" t="s">
        <v>29</v>
      </c>
      <c r="AX31" s="5" t="s">
        <v>7</v>
      </c>
      <c r="AY31" s="5" t="s">
        <v>29</v>
      </c>
      <c r="AZ31" s="5">
        <v>1</v>
      </c>
      <c r="BA31" s="5">
        <v>2</v>
      </c>
      <c r="BB31" s="16">
        <v>600286</v>
      </c>
      <c r="BC31" s="16">
        <v>1086</v>
      </c>
      <c r="BD31" s="16">
        <v>601372</v>
      </c>
      <c r="BE31" s="16">
        <v>1261727</v>
      </c>
      <c r="BF31" s="16">
        <v>13696</v>
      </c>
      <c r="BG31" s="16">
        <v>93959</v>
      </c>
      <c r="BH31" s="16">
        <v>38879</v>
      </c>
      <c r="BI31" s="16">
        <v>1408261</v>
      </c>
      <c r="BJ31" s="16">
        <v>19595</v>
      </c>
      <c r="BK31" s="16">
        <v>65132</v>
      </c>
      <c r="BL31" s="16">
        <v>34286</v>
      </c>
      <c r="BM31" s="16">
        <v>119013</v>
      </c>
      <c r="BN31" s="16">
        <v>39215</v>
      </c>
      <c r="BO31" s="16">
        <v>63173</v>
      </c>
      <c r="BP31" s="16">
        <v>32071</v>
      </c>
      <c r="BQ31" s="16">
        <v>134459</v>
      </c>
      <c r="BR31" s="17" t="str">
        <f t="shared" si="1"/>
        <v>　</v>
      </c>
      <c r="BS31" s="21">
        <v>15446</v>
      </c>
      <c r="BT31" s="16">
        <v>1372573</v>
      </c>
      <c r="BU31" s="16">
        <v>171386</v>
      </c>
      <c r="BV31" s="16">
        <v>1201187</v>
      </c>
      <c r="BW31" s="16">
        <v>132493</v>
      </c>
      <c r="BX31" s="16" t="s">
        <v>7</v>
      </c>
      <c r="BY31" s="16">
        <v>132493</v>
      </c>
      <c r="BZ31" s="16">
        <v>12923</v>
      </c>
      <c r="CA31" s="16">
        <v>77589</v>
      </c>
      <c r="CB31" s="16">
        <v>41981</v>
      </c>
      <c r="CC31" s="16">
        <v>13741</v>
      </c>
      <c r="CD31" s="16" t="s">
        <v>8</v>
      </c>
      <c r="CE31" s="16">
        <v>13741</v>
      </c>
      <c r="CF31" s="16">
        <v>214584</v>
      </c>
      <c r="CG31" s="17"/>
      <c r="CH31" s="21">
        <v>128179</v>
      </c>
      <c r="CI31" s="17"/>
      <c r="CJ31" s="21">
        <v>129686</v>
      </c>
      <c r="CK31" s="17"/>
      <c r="CL31" s="27" t="str">
        <f t="shared" si="0"/>
        <v>△</v>
      </c>
      <c r="CM31" s="19">
        <v>-1507</v>
      </c>
      <c r="CN31" s="16">
        <v>130986</v>
      </c>
      <c r="CO31" s="16">
        <v>2599439</v>
      </c>
      <c r="CP31" s="16" t="s">
        <v>29</v>
      </c>
      <c r="CQ31" s="16" t="s">
        <v>7</v>
      </c>
      <c r="CR31" s="16">
        <v>2599439</v>
      </c>
      <c r="CS31" s="16" t="s">
        <v>7</v>
      </c>
      <c r="CT31" s="16" t="s">
        <v>7</v>
      </c>
      <c r="CU31" s="16" t="s">
        <v>8</v>
      </c>
      <c r="CV31" s="16" t="s">
        <v>29</v>
      </c>
      <c r="CW31" s="16" t="s">
        <v>8</v>
      </c>
      <c r="CX31" s="16" t="s">
        <v>29</v>
      </c>
      <c r="CY31" s="16" t="s">
        <v>29</v>
      </c>
      <c r="CZ31" s="16" t="s">
        <v>7</v>
      </c>
      <c r="DA31" s="16">
        <v>3</v>
      </c>
      <c r="DB31" s="16">
        <v>1161101</v>
      </c>
      <c r="DC31" s="16">
        <v>2617100</v>
      </c>
      <c r="DD31" s="16">
        <v>964178</v>
      </c>
      <c r="DE31" s="46">
        <v>664</v>
      </c>
    </row>
    <row r="32" spans="1:109" ht="13.5">
      <c r="A32" s="12" t="s">
        <v>88</v>
      </c>
      <c r="B32" s="30"/>
      <c r="C32" s="10" t="s">
        <v>89</v>
      </c>
      <c r="D32" s="11"/>
      <c r="E32" s="3">
        <v>2</v>
      </c>
      <c r="F32" s="3">
        <v>2</v>
      </c>
      <c r="G32" s="3" t="s">
        <v>8</v>
      </c>
      <c r="H32" s="5" t="s">
        <v>8</v>
      </c>
      <c r="I32" s="3">
        <v>1</v>
      </c>
      <c r="J32" s="3" t="s">
        <v>7</v>
      </c>
      <c r="K32" s="3" t="s">
        <v>8</v>
      </c>
      <c r="L32" s="3" t="s">
        <v>8</v>
      </c>
      <c r="M32" s="3">
        <v>1</v>
      </c>
      <c r="N32" s="3" t="s">
        <v>8</v>
      </c>
      <c r="O32" s="3" t="s">
        <v>8</v>
      </c>
      <c r="P32" s="3" t="s">
        <v>8</v>
      </c>
      <c r="Q32" s="3" t="s">
        <v>8</v>
      </c>
      <c r="R32" s="3" t="s">
        <v>8</v>
      </c>
      <c r="S32" s="3" t="s">
        <v>8</v>
      </c>
      <c r="T32" s="3" t="s">
        <v>8</v>
      </c>
      <c r="U32" s="3" t="s">
        <v>8</v>
      </c>
      <c r="V32" s="3" t="s">
        <v>8</v>
      </c>
      <c r="W32" s="5">
        <v>1</v>
      </c>
      <c r="X32" s="5">
        <v>1</v>
      </c>
      <c r="Y32" s="5" t="s">
        <v>29</v>
      </c>
      <c r="Z32" s="37">
        <v>1500</v>
      </c>
      <c r="AA32" s="16">
        <v>9000</v>
      </c>
      <c r="AB32" s="16">
        <v>10500</v>
      </c>
      <c r="AC32" s="16" t="s">
        <v>8</v>
      </c>
      <c r="AD32" s="3" t="s">
        <v>7</v>
      </c>
      <c r="AE32" s="3" t="s">
        <v>29</v>
      </c>
      <c r="AF32" s="3" t="s">
        <v>8</v>
      </c>
      <c r="AG32" s="3">
        <v>1</v>
      </c>
      <c r="AH32" s="3" t="s">
        <v>7</v>
      </c>
      <c r="AI32" s="3">
        <v>1</v>
      </c>
      <c r="AJ32" s="3" t="s">
        <v>7</v>
      </c>
      <c r="AK32" s="41" t="s">
        <v>7</v>
      </c>
      <c r="AL32" s="16" t="s">
        <v>20</v>
      </c>
      <c r="AM32" s="16" t="s">
        <v>20</v>
      </c>
      <c r="AN32" s="16" t="s">
        <v>20</v>
      </c>
      <c r="AO32" s="16" t="s">
        <v>20</v>
      </c>
      <c r="AP32" s="16" t="s">
        <v>20</v>
      </c>
      <c r="AQ32" s="16" t="s">
        <v>20</v>
      </c>
      <c r="AR32" s="16" t="s">
        <v>7</v>
      </c>
      <c r="AS32" s="16" t="s">
        <v>7</v>
      </c>
      <c r="AT32" s="16" t="s">
        <v>7</v>
      </c>
      <c r="AU32" s="16" t="s">
        <v>7</v>
      </c>
      <c r="AV32" s="16" t="s">
        <v>29</v>
      </c>
      <c r="AW32" s="16">
        <v>1</v>
      </c>
      <c r="AX32" s="16">
        <v>1</v>
      </c>
      <c r="AY32" s="16" t="s">
        <v>7</v>
      </c>
      <c r="AZ32" s="16" t="s">
        <v>7</v>
      </c>
      <c r="BA32" s="16" t="s">
        <v>7</v>
      </c>
      <c r="BB32" s="16" t="s">
        <v>20</v>
      </c>
      <c r="BC32" s="16" t="s">
        <v>20</v>
      </c>
      <c r="BD32" s="16" t="s">
        <v>20</v>
      </c>
      <c r="BE32" s="16" t="s">
        <v>20</v>
      </c>
      <c r="BF32" s="16" t="s">
        <v>20</v>
      </c>
      <c r="BG32" s="16" t="s">
        <v>20</v>
      </c>
      <c r="BH32" s="16" t="s">
        <v>20</v>
      </c>
      <c r="BI32" s="16" t="s">
        <v>20</v>
      </c>
      <c r="BJ32" s="16" t="s">
        <v>102</v>
      </c>
      <c r="BK32" s="16" t="s">
        <v>102</v>
      </c>
      <c r="BL32" s="16" t="s">
        <v>102</v>
      </c>
      <c r="BM32" s="16" t="s">
        <v>102</v>
      </c>
      <c r="BN32" s="16" t="s">
        <v>102</v>
      </c>
      <c r="BO32" s="16" t="s">
        <v>102</v>
      </c>
      <c r="BP32" s="16" t="s">
        <v>102</v>
      </c>
      <c r="BQ32" s="16" t="s">
        <v>102</v>
      </c>
      <c r="BR32" s="17" t="str">
        <f t="shared" si="1"/>
        <v>　</v>
      </c>
      <c r="BS32" s="21" t="s">
        <v>20</v>
      </c>
      <c r="BT32" s="16" t="s">
        <v>20</v>
      </c>
      <c r="BU32" s="16" t="s">
        <v>20</v>
      </c>
      <c r="BV32" s="16" t="s">
        <v>20</v>
      </c>
      <c r="BW32" s="16" t="s">
        <v>20</v>
      </c>
      <c r="BX32" s="16" t="s">
        <v>102</v>
      </c>
      <c r="BY32" s="16" t="s">
        <v>20</v>
      </c>
      <c r="BZ32" s="16" t="s">
        <v>20</v>
      </c>
      <c r="CA32" s="16" t="s">
        <v>20</v>
      </c>
      <c r="CB32" s="16" t="s">
        <v>102</v>
      </c>
      <c r="CC32" s="16" t="s">
        <v>121</v>
      </c>
      <c r="CD32" s="16" t="s">
        <v>121</v>
      </c>
      <c r="CE32" s="16" t="s">
        <v>121</v>
      </c>
      <c r="CF32" s="16" t="s">
        <v>20</v>
      </c>
      <c r="CG32" s="17"/>
      <c r="CH32" s="21" t="s">
        <v>8</v>
      </c>
      <c r="CI32" s="17"/>
      <c r="CJ32" s="21" t="s">
        <v>8</v>
      </c>
      <c r="CK32" s="17"/>
      <c r="CL32" s="27" t="str">
        <f t="shared" si="0"/>
        <v>　</v>
      </c>
      <c r="CM32" s="19" t="s">
        <v>7</v>
      </c>
      <c r="CN32" s="16" t="s">
        <v>102</v>
      </c>
      <c r="CO32" s="16" t="s">
        <v>102</v>
      </c>
      <c r="CP32" s="16" t="s">
        <v>102</v>
      </c>
      <c r="CQ32" s="16" t="s">
        <v>8</v>
      </c>
      <c r="CR32" s="16" t="s">
        <v>102</v>
      </c>
      <c r="CS32" s="16" t="s">
        <v>7</v>
      </c>
      <c r="CT32" s="16" t="s">
        <v>7</v>
      </c>
      <c r="CU32" s="16" t="s">
        <v>29</v>
      </c>
      <c r="CV32" s="16" t="s">
        <v>29</v>
      </c>
      <c r="CW32" s="16" t="s">
        <v>8</v>
      </c>
      <c r="CX32" s="16" t="s">
        <v>7</v>
      </c>
      <c r="CY32" s="16" t="s">
        <v>7</v>
      </c>
      <c r="CZ32" s="16" t="s">
        <v>8</v>
      </c>
      <c r="DA32" s="16" t="s">
        <v>8</v>
      </c>
      <c r="DB32" s="16" t="s">
        <v>20</v>
      </c>
      <c r="DC32" s="16" t="s">
        <v>20</v>
      </c>
      <c r="DD32" s="16" t="s">
        <v>20</v>
      </c>
      <c r="DE32" s="46" t="s">
        <v>20</v>
      </c>
    </row>
    <row r="33" spans="1:109" ht="13.5">
      <c r="A33" s="12" t="s">
        <v>90</v>
      </c>
      <c r="B33" s="9"/>
      <c r="C33" s="10" t="s">
        <v>91</v>
      </c>
      <c r="D33" s="11"/>
      <c r="E33" s="3" t="s">
        <v>7</v>
      </c>
      <c r="F33" s="3" t="s">
        <v>7</v>
      </c>
      <c r="G33" s="3" t="s">
        <v>8</v>
      </c>
      <c r="H33" s="5" t="s">
        <v>8</v>
      </c>
      <c r="I33" s="3" t="s">
        <v>7</v>
      </c>
      <c r="J33" s="3" t="s">
        <v>7</v>
      </c>
      <c r="K33" s="3" t="s">
        <v>8</v>
      </c>
      <c r="L33" s="3" t="s">
        <v>8</v>
      </c>
      <c r="M33" s="3" t="s">
        <v>8</v>
      </c>
      <c r="N33" s="3" t="s">
        <v>8</v>
      </c>
      <c r="O33" s="3" t="s">
        <v>8</v>
      </c>
      <c r="P33" s="3" t="s">
        <v>8</v>
      </c>
      <c r="Q33" s="3" t="s">
        <v>8</v>
      </c>
      <c r="R33" s="3" t="s">
        <v>8</v>
      </c>
      <c r="S33" s="3" t="s">
        <v>8</v>
      </c>
      <c r="T33" s="3" t="s">
        <v>8</v>
      </c>
      <c r="U33" s="3" t="s">
        <v>8</v>
      </c>
      <c r="V33" s="3" t="s">
        <v>8</v>
      </c>
      <c r="W33" s="5" t="s">
        <v>7</v>
      </c>
      <c r="X33" s="5" t="s">
        <v>7</v>
      </c>
      <c r="Y33" s="5" t="s">
        <v>7</v>
      </c>
      <c r="Z33" s="37" t="s">
        <v>7</v>
      </c>
      <c r="AA33" s="16" t="s">
        <v>7</v>
      </c>
      <c r="AB33" s="16" t="s">
        <v>7</v>
      </c>
      <c r="AC33" s="16" t="s">
        <v>7</v>
      </c>
      <c r="AD33" s="3" t="s">
        <v>7</v>
      </c>
      <c r="AE33" s="3" t="s">
        <v>7</v>
      </c>
      <c r="AF33" s="3" t="s">
        <v>7</v>
      </c>
      <c r="AG33" s="3" t="s">
        <v>7</v>
      </c>
      <c r="AH33" s="3" t="s">
        <v>7</v>
      </c>
      <c r="AI33" s="3" t="s">
        <v>7</v>
      </c>
      <c r="AJ33" s="3" t="s">
        <v>7</v>
      </c>
      <c r="AK33" s="41" t="s">
        <v>7</v>
      </c>
      <c r="AL33" s="16" t="s">
        <v>7</v>
      </c>
      <c r="AM33" s="16" t="s">
        <v>7</v>
      </c>
      <c r="AN33" s="16" t="s">
        <v>7</v>
      </c>
      <c r="AO33" s="16" t="s">
        <v>7</v>
      </c>
      <c r="AP33" s="16" t="s">
        <v>7</v>
      </c>
      <c r="AQ33" s="16" t="s">
        <v>7</v>
      </c>
      <c r="AR33" s="16" t="s">
        <v>7</v>
      </c>
      <c r="AS33" s="16" t="s">
        <v>7</v>
      </c>
      <c r="AT33" s="16" t="s">
        <v>7</v>
      </c>
      <c r="AU33" s="16" t="s">
        <v>7</v>
      </c>
      <c r="AV33" s="5" t="s">
        <v>7</v>
      </c>
      <c r="AW33" s="5" t="s">
        <v>7</v>
      </c>
      <c r="AX33" s="5" t="s">
        <v>7</v>
      </c>
      <c r="AY33" s="5" t="s">
        <v>7</v>
      </c>
      <c r="AZ33" s="5" t="s">
        <v>7</v>
      </c>
      <c r="BA33" s="5" t="s">
        <v>7</v>
      </c>
      <c r="BB33" s="16" t="s">
        <v>7</v>
      </c>
      <c r="BC33" s="16" t="s">
        <v>7</v>
      </c>
      <c r="BD33" s="16" t="s">
        <v>7</v>
      </c>
      <c r="BE33" s="16" t="s">
        <v>7</v>
      </c>
      <c r="BF33" s="16" t="s">
        <v>7</v>
      </c>
      <c r="BG33" s="16" t="s">
        <v>7</v>
      </c>
      <c r="BH33" s="16" t="s">
        <v>7</v>
      </c>
      <c r="BI33" s="16" t="s">
        <v>7</v>
      </c>
      <c r="BJ33" s="16" t="s">
        <v>8</v>
      </c>
      <c r="BK33" s="16" t="s">
        <v>29</v>
      </c>
      <c r="BL33" s="16" t="s">
        <v>8</v>
      </c>
      <c r="BM33" s="16" t="s">
        <v>8</v>
      </c>
      <c r="BN33" s="16" t="s">
        <v>8</v>
      </c>
      <c r="BO33" s="16" t="s">
        <v>8</v>
      </c>
      <c r="BP33" s="16" t="s">
        <v>8</v>
      </c>
      <c r="BQ33" s="16" t="s">
        <v>8</v>
      </c>
      <c r="BR33" s="17" t="str">
        <f t="shared" si="1"/>
        <v>　</v>
      </c>
      <c r="BS33" s="21" t="s">
        <v>8</v>
      </c>
      <c r="BT33" s="16" t="s">
        <v>7</v>
      </c>
      <c r="BU33" s="16" t="s">
        <v>7</v>
      </c>
      <c r="BV33" s="16" t="s">
        <v>7</v>
      </c>
      <c r="BW33" s="16" t="s">
        <v>7</v>
      </c>
      <c r="BX33" s="16" t="s">
        <v>7</v>
      </c>
      <c r="BY33" s="16" t="s">
        <v>7</v>
      </c>
      <c r="BZ33" s="16" t="s">
        <v>7</v>
      </c>
      <c r="CA33" s="16" t="s">
        <v>7</v>
      </c>
      <c r="CB33" s="16" t="s">
        <v>7</v>
      </c>
      <c r="CC33" s="16" t="s">
        <v>7</v>
      </c>
      <c r="CD33" s="16" t="s">
        <v>7</v>
      </c>
      <c r="CE33" s="16" t="s">
        <v>7</v>
      </c>
      <c r="CF33" s="16" t="s">
        <v>7</v>
      </c>
      <c r="CG33" s="17"/>
      <c r="CH33" s="21" t="s">
        <v>7</v>
      </c>
      <c r="CI33" s="17"/>
      <c r="CJ33" s="21" t="s">
        <v>7</v>
      </c>
      <c r="CK33" s="17"/>
      <c r="CL33" s="27" t="str">
        <f t="shared" si="0"/>
        <v>　</v>
      </c>
      <c r="CM33" s="19" t="s">
        <v>7</v>
      </c>
      <c r="CN33" s="16" t="s">
        <v>7</v>
      </c>
      <c r="CO33" s="16" t="s">
        <v>7</v>
      </c>
      <c r="CP33" s="16" t="s">
        <v>29</v>
      </c>
      <c r="CQ33" s="16" t="s">
        <v>7</v>
      </c>
      <c r="CR33" s="16" t="s">
        <v>7</v>
      </c>
      <c r="CS33" s="16" t="s">
        <v>7</v>
      </c>
      <c r="CT33" s="16" t="s">
        <v>7</v>
      </c>
      <c r="CU33" s="16" t="s">
        <v>8</v>
      </c>
      <c r="CV33" s="16" t="s">
        <v>8</v>
      </c>
      <c r="CW33" s="16" t="s">
        <v>8</v>
      </c>
      <c r="CX33" s="16" t="s">
        <v>8</v>
      </c>
      <c r="CY33" s="16" t="s">
        <v>7</v>
      </c>
      <c r="CZ33" s="16" t="s">
        <v>7</v>
      </c>
      <c r="DA33" s="16" t="s">
        <v>7</v>
      </c>
      <c r="DB33" s="16" t="s">
        <v>7</v>
      </c>
      <c r="DC33" s="16" t="s">
        <v>7</v>
      </c>
      <c r="DD33" s="16" t="s">
        <v>7</v>
      </c>
      <c r="DE33" s="46" t="s">
        <v>7</v>
      </c>
    </row>
    <row r="34" spans="1:109" ht="13.5">
      <c r="A34" s="31"/>
      <c r="B34" s="30"/>
      <c r="C34" s="10"/>
      <c r="D34" s="11"/>
      <c r="E34" s="3"/>
      <c r="F34" s="3"/>
      <c r="G34" s="3"/>
      <c r="H34" s="5"/>
      <c r="I34" s="3"/>
      <c r="J34" s="3"/>
      <c r="K34" s="3"/>
      <c r="L34" s="5"/>
      <c r="M34" s="3"/>
      <c r="N34" s="3"/>
      <c r="O34" s="3"/>
      <c r="P34" s="3"/>
      <c r="Q34" s="3"/>
      <c r="R34" s="3"/>
      <c r="S34" s="3"/>
      <c r="T34" s="3"/>
      <c r="U34" s="3"/>
      <c r="V34" s="3"/>
      <c r="W34" s="5"/>
      <c r="X34" s="5"/>
      <c r="Y34" s="5"/>
      <c r="Z34" s="27"/>
      <c r="AA34" s="16"/>
      <c r="AB34" s="16"/>
      <c r="AC34" s="16"/>
      <c r="AD34" s="3"/>
      <c r="AE34" s="3"/>
      <c r="AF34" s="3"/>
      <c r="AG34" s="3"/>
      <c r="AH34" s="3"/>
      <c r="AI34" s="3"/>
      <c r="AJ34" s="3"/>
      <c r="AK34" s="41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7" t="str">
        <f t="shared" si="1"/>
        <v>　</v>
      </c>
      <c r="BS34" s="21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7"/>
      <c r="CH34" s="21"/>
      <c r="CI34" s="17"/>
      <c r="CJ34" s="21"/>
      <c r="CK34" s="17"/>
      <c r="CL34" s="27" t="str">
        <f t="shared" si="0"/>
        <v>　</v>
      </c>
      <c r="CM34" s="19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46"/>
    </row>
    <row r="35" spans="1:109" ht="13.5">
      <c r="A35" s="99" t="s">
        <v>92</v>
      </c>
      <c r="B35" s="100"/>
      <c r="C35" s="100"/>
      <c r="D35" s="101"/>
      <c r="E35" s="3">
        <v>39</v>
      </c>
      <c r="F35" s="3">
        <v>37</v>
      </c>
      <c r="G35" s="3">
        <v>1</v>
      </c>
      <c r="H35" s="5">
        <v>1</v>
      </c>
      <c r="I35" s="3">
        <v>30</v>
      </c>
      <c r="J35" s="3" t="s">
        <v>7</v>
      </c>
      <c r="K35" s="3" t="s">
        <v>8</v>
      </c>
      <c r="L35" s="5">
        <v>1</v>
      </c>
      <c r="M35" s="3">
        <v>6</v>
      </c>
      <c r="N35" s="3" t="s">
        <v>7</v>
      </c>
      <c r="O35" s="3" t="s">
        <v>7</v>
      </c>
      <c r="P35" s="3" t="s">
        <v>7</v>
      </c>
      <c r="Q35" s="3">
        <v>1</v>
      </c>
      <c r="R35" s="3" t="s">
        <v>29</v>
      </c>
      <c r="S35" s="3">
        <v>1</v>
      </c>
      <c r="T35" s="3" t="s">
        <v>8</v>
      </c>
      <c r="U35" s="3" t="s">
        <v>8</v>
      </c>
      <c r="V35" s="3" t="s">
        <v>8</v>
      </c>
      <c r="W35" s="5">
        <v>26</v>
      </c>
      <c r="X35" s="5">
        <v>3</v>
      </c>
      <c r="Y35" s="5">
        <v>10</v>
      </c>
      <c r="Z35" s="37">
        <v>61695</v>
      </c>
      <c r="AA35" s="16">
        <v>48499</v>
      </c>
      <c r="AB35" s="16">
        <v>110194</v>
      </c>
      <c r="AC35" s="16" t="s">
        <v>7</v>
      </c>
      <c r="AD35" s="3">
        <v>2</v>
      </c>
      <c r="AE35" s="3">
        <v>2</v>
      </c>
      <c r="AF35" s="3">
        <v>2</v>
      </c>
      <c r="AG35" s="3">
        <v>18</v>
      </c>
      <c r="AH35" s="3">
        <v>7</v>
      </c>
      <c r="AI35" s="3">
        <v>3</v>
      </c>
      <c r="AJ35" s="3">
        <v>1</v>
      </c>
      <c r="AK35" s="41" t="s">
        <v>7</v>
      </c>
      <c r="AL35" s="16">
        <v>775</v>
      </c>
      <c r="AM35" s="16">
        <v>2075</v>
      </c>
      <c r="AN35" s="16">
        <v>2850</v>
      </c>
      <c r="AO35" s="16">
        <v>775</v>
      </c>
      <c r="AP35" s="16">
        <v>2075</v>
      </c>
      <c r="AQ35" s="16">
        <v>2850</v>
      </c>
      <c r="AR35" s="16" t="s">
        <v>29</v>
      </c>
      <c r="AS35" s="16" t="s">
        <v>7</v>
      </c>
      <c r="AT35" s="16" t="s">
        <v>7</v>
      </c>
      <c r="AU35" s="16">
        <v>1</v>
      </c>
      <c r="AV35" s="5">
        <v>16</v>
      </c>
      <c r="AW35" s="5">
        <v>16</v>
      </c>
      <c r="AX35" s="5">
        <v>5</v>
      </c>
      <c r="AY35" s="5">
        <v>2</v>
      </c>
      <c r="AZ35" s="5" t="s">
        <v>7</v>
      </c>
      <c r="BA35" s="5" t="s">
        <v>7</v>
      </c>
      <c r="BB35" s="16">
        <v>713839</v>
      </c>
      <c r="BC35" s="16">
        <v>18672</v>
      </c>
      <c r="BD35" s="16">
        <v>732511</v>
      </c>
      <c r="BE35" s="16">
        <v>649178</v>
      </c>
      <c r="BF35" s="16">
        <v>22606</v>
      </c>
      <c r="BG35" s="16">
        <v>37701</v>
      </c>
      <c r="BH35" s="16">
        <v>272880</v>
      </c>
      <c r="BI35" s="16">
        <v>982365</v>
      </c>
      <c r="BJ35" s="16">
        <v>60959</v>
      </c>
      <c r="BK35" s="16">
        <v>22376</v>
      </c>
      <c r="BL35" s="16">
        <v>75953</v>
      </c>
      <c r="BM35" s="16">
        <v>159288</v>
      </c>
      <c r="BN35" s="16">
        <v>66119</v>
      </c>
      <c r="BO35" s="16">
        <v>20905</v>
      </c>
      <c r="BP35" s="16">
        <v>69439</v>
      </c>
      <c r="BQ35" s="16">
        <v>156463</v>
      </c>
      <c r="BR35" s="17" t="str">
        <f t="shared" si="1"/>
        <v>△</v>
      </c>
      <c r="BS35" s="19">
        <v>-2825</v>
      </c>
      <c r="BT35" s="16">
        <v>807778</v>
      </c>
      <c r="BU35" s="16">
        <v>179746</v>
      </c>
      <c r="BV35" s="16">
        <v>628032</v>
      </c>
      <c r="BW35" s="16">
        <v>117060</v>
      </c>
      <c r="BX35" s="16">
        <v>4324</v>
      </c>
      <c r="BY35" s="16">
        <v>112736</v>
      </c>
      <c r="BZ35" s="16">
        <v>66235</v>
      </c>
      <c r="CA35" s="16">
        <v>35618</v>
      </c>
      <c r="CB35" s="16">
        <v>10883</v>
      </c>
      <c r="CC35" s="16">
        <v>2650</v>
      </c>
      <c r="CD35" s="16" t="s">
        <v>7</v>
      </c>
      <c r="CE35" s="16">
        <v>2650</v>
      </c>
      <c r="CF35" s="16">
        <v>80437</v>
      </c>
      <c r="CG35" s="17"/>
      <c r="CH35" s="21">
        <v>9691</v>
      </c>
      <c r="CI35" s="17"/>
      <c r="CJ35" s="21">
        <v>4440</v>
      </c>
      <c r="CK35" s="17"/>
      <c r="CL35" s="27" t="str">
        <f t="shared" si="0"/>
        <v>　</v>
      </c>
      <c r="CM35" s="19">
        <v>5251</v>
      </c>
      <c r="CN35" s="16">
        <v>122311</v>
      </c>
      <c r="CO35" s="16">
        <v>1288425</v>
      </c>
      <c r="CP35" s="16">
        <v>1076853</v>
      </c>
      <c r="CQ35" s="16" t="s">
        <v>7</v>
      </c>
      <c r="CR35" s="16">
        <v>2365278</v>
      </c>
      <c r="CS35" s="16" t="s">
        <v>7</v>
      </c>
      <c r="CT35" s="16" t="s">
        <v>7</v>
      </c>
      <c r="CU35" s="16">
        <v>3</v>
      </c>
      <c r="CV35" s="16">
        <v>21</v>
      </c>
      <c r="CW35" s="16">
        <v>9</v>
      </c>
      <c r="CX35" s="16">
        <v>4</v>
      </c>
      <c r="CY35" s="16">
        <v>2</v>
      </c>
      <c r="CZ35" s="16" t="s">
        <v>7</v>
      </c>
      <c r="DA35" s="16" t="s">
        <v>7</v>
      </c>
      <c r="DB35" s="16">
        <v>1321928</v>
      </c>
      <c r="DC35" s="16">
        <v>2368967</v>
      </c>
      <c r="DD35" s="16">
        <v>1245180</v>
      </c>
      <c r="DE35" s="46">
        <v>437</v>
      </c>
    </row>
    <row r="36" spans="1:109" ht="13.5">
      <c r="A36" s="99" t="s">
        <v>93</v>
      </c>
      <c r="B36" s="100"/>
      <c r="C36" s="100"/>
      <c r="D36" s="101"/>
      <c r="E36" s="5">
        <v>37</v>
      </c>
      <c r="F36" s="5">
        <v>37</v>
      </c>
      <c r="G36" s="3" t="s">
        <v>8</v>
      </c>
      <c r="H36" s="5" t="s">
        <v>7</v>
      </c>
      <c r="I36" s="3">
        <v>28</v>
      </c>
      <c r="J36" s="3" t="s">
        <v>8</v>
      </c>
      <c r="K36" s="3">
        <v>2</v>
      </c>
      <c r="L36" s="5" t="s">
        <v>8</v>
      </c>
      <c r="M36" s="3">
        <v>6</v>
      </c>
      <c r="N36" s="3" t="s">
        <v>8</v>
      </c>
      <c r="O36" s="3" t="s">
        <v>7</v>
      </c>
      <c r="P36" s="3">
        <v>1</v>
      </c>
      <c r="Q36" s="3" t="s">
        <v>8</v>
      </c>
      <c r="R36" s="3" t="s">
        <v>8</v>
      </c>
      <c r="S36" s="3" t="s">
        <v>8</v>
      </c>
      <c r="T36" s="3" t="s">
        <v>8</v>
      </c>
      <c r="U36" s="3" t="s">
        <v>8</v>
      </c>
      <c r="V36" s="3" t="s">
        <v>8</v>
      </c>
      <c r="W36" s="5">
        <v>22</v>
      </c>
      <c r="X36" s="5">
        <v>1</v>
      </c>
      <c r="Y36" s="5">
        <v>14</v>
      </c>
      <c r="Z36" s="37">
        <v>170434</v>
      </c>
      <c r="AA36" s="16">
        <v>3798822</v>
      </c>
      <c r="AB36" s="16">
        <v>3969256</v>
      </c>
      <c r="AC36" s="16" t="s">
        <v>7</v>
      </c>
      <c r="AD36" s="3" t="s">
        <v>7</v>
      </c>
      <c r="AE36" s="3">
        <v>2</v>
      </c>
      <c r="AF36" s="3">
        <v>4</v>
      </c>
      <c r="AG36" s="3">
        <v>12</v>
      </c>
      <c r="AH36" s="3">
        <v>4</v>
      </c>
      <c r="AI36" s="3">
        <v>3</v>
      </c>
      <c r="AJ36" s="3">
        <v>5</v>
      </c>
      <c r="AK36" s="41">
        <v>6</v>
      </c>
      <c r="AL36" s="16">
        <v>3979</v>
      </c>
      <c r="AM36" s="16">
        <v>2475</v>
      </c>
      <c r="AN36" s="16">
        <v>6454</v>
      </c>
      <c r="AO36" s="16">
        <v>3979</v>
      </c>
      <c r="AP36" s="16">
        <v>2475</v>
      </c>
      <c r="AQ36" s="16">
        <v>6454</v>
      </c>
      <c r="AR36" s="16" t="s">
        <v>7</v>
      </c>
      <c r="AS36" s="16" t="s">
        <v>7</v>
      </c>
      <c r="AT36" s="16" t="s">
        <v>7</v>
      </c>
      <c r="AU36" s="16" t="s">
        <v>7</v>
      </c>
      <c r="AV36" s="16">
        <v>12</v>
      </c>
      <c r="AW36" s="16">
        <v>11</v>
      </c>
      <c r="AX36" s="16">
        <v>5</v>
      </c>
      <c r="AY36" s="16">
        <v>2</v>
      </c>
      <c r="AZ36" s="16">
        <v>3</v>
      </c>
      <c r="BA36" s="16">
        <v>4</v>
      </c>
      <c r="BB36" s="16">
        <v>2407841</v>
      </c>
      <c r="BC36" s="16">
        <v>61934</v>
      </c>
      <c r="BD36" s="16">
        <v>2469775</v>
      </c>
      <c r="BE36" s="16">
        <v>4059341</v>
      </c>
      <c r="BF36" s="16">
        <v>39863</v>
      </c>
      <c r="BG36" s="16">
        <v>288456</v>
      </c>
      <c r="BH36" s="16">
        <v>364220</v>
      </c>
      <c r="BI36" s="16">
        <v>4751880</v>
      </c>
      <c r="BJ36" s="16">
        <v>133174</v>
      </c>
      <c r="BK36" s="16">
        <v>434994</v>
      </c>
      <c r="BL36" s="16">
        <v>153744</v>
      </c>
      <c r="BM36" s="16">
        <v>721912</v>
      </c>
      <c r="BN36" s="16">
        <v>132022</v>
      </c>
      <c r="BO36" s="16">
        <v>473339</v>
      </c>
      <c r="BP36" s="16">
        <v>149059</v>
      </c>
      <c r="BQ36" s="16">
        <v>754420</v>
      </c>
      <c r="BR36" s="17" t="str">
        <f t="shared" si="1"/>
        <v>　</v>
      </c>
      <c r="BS36" s="19">
        <v>32508</v>
      </c>
      <c r="BT36" s="16">
        <v>4011300</v>
      </c>
      <c r="BU36" s="16">
        <v>581753</v>
      </c>
      <c r="BV36" s="16">
        <v>3429547</v>
      </c>
      <c r="BW36" s="16">
        <v>1416183</v>
      </c>
      <c r="BX36" s="16">
        <v>35969</v>
      </c>
      <c r="BY36" s="16">
        <v>1380214</v>
      </c>
      <c r="BZ36" s="16">
        <v>470066</v>
      </c>
      <c r="CA36" s="16">
        <v>800999</v>
      </c>
      <c r="CB36" s="16">
        <v>109149</v>
      </c>
      <c r="CC36" s="16">
        <v>113654</v>
      </c>
      <c r="CD36" s="16">
        <v>6353</v>
      </c>
      <c r="CE36" s="16">
        <v>107301</v>
      </c>
      <c r="CF36" s="16">
        <v>735865</v>
      </c>
      <c r="CG36" s="17"/>
      <c r="CH36" s="21">
        <v>799293</v>
      </c>
      <c r="CI36" s="17"/>
      <c r="CJ36" s="21">
        <v>834402</v>
      </c>
      <c r="CK36" s="17"/>
      <c r="CL36" s="27" t="str">
        <f t="shared" si="0"/>
        <v>△</v>
      </c>
      <c r="CM36" s="19">
        <v>-35109</v>
      </c>
      <c r="CN36" s="16">
        <v>1381074</v>
      </c>
      <c r="CO36" s="16">
        <v>9455086</v>
      </c>
      <c r="CP36" s="16">
        <v>712598</v>
      </c>
      <c r="CQ36" s="16">
        <v>50</v>
      </c>
      <c r="CR36" s="16">
        <v>10167734</v>
      </c>
      <c r="CS36" s="16" t="s">
        <v>8</v>
      </c>
      <c r="CT36" s="16" t="s">
        <v>8</v>
      </c>
      <c r="CU36" s="16" t="s">
        <v>7</v>
      </c>
      <c r="CV36" s="16">
        <v>18</v>
      </c>
      <c r="CW36" s="16">
        <v>5</v>
      </c>
      <c r="CX36" s="16">
        <v>3</v>
      </c>
      <c r="CY36" s="16">
        <v>4</v>
      </c>
      <c r="CZ36" s="16">
        <v>1</v>
      </c>
      <c r="DA36" s="16">
        <v>6</v>
      </c>
      <c r="DB36" s="16">
        <v>5294405</v>
      </c>
      <c r="DC36" s="16">
        <v>10204927</v>
      </c>
      <c r="DD36" s="16">
        <v>4595733</v>
      </c>
      <c r="DE36" s="46">
        <v>712</v>
      </c>
    </row>
    <row r="37" spans="1:109" ht="6.75" customHeight="1" thickBot="1">
      <c r="A37" s="32"/>
      <c r="B37" s="33"/>
      <c r="C37" s="33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44"/>
      <c r="BO37" s="44"/>
      <c r="BP37" s="44"/>
      <c r="BQ37" s="44"/>
      <c r="BR37" s="18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49"/>
      <c r="CH37" s="20"/>
      <c r="CI37" s="49"/>
      <c r="CJ37" s="48"/>
      <c r="CK37" s="48"/>
      <c r="CL37" s="48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47"/>
    </row>
    <row r="38" spans="1:69" ht="13.5">
      <c r="A38" s="9"/>
      <c r="B38" s="9"/>
      <c r="E38" s="35"/>
      <c r="F38" s="3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BQ38" s="9"/>
    </row>
    <row r="39" spans="5:69" ht="13.5"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BQ39" s="9"/>
    </row>
    <row r="40" ht="13.5">
      <c r="BQ40" s="9"/>
    </row>
    <row r="41" ht="13.5">
      <c r="BQ41" s="9"/>
    </row>
    <row r="42" ht="13.5">
      <c r="BQ42" s="9"/>
    </row>
  </sheetData>
  <mergeCells count="156">
    <mergeCell ref="CG5:CH8"/>
    <mergeCell ref="CI5:CJ8"/>
    <mergeCell ref="CK5:CM8"/>
    <mergeCell ref="CG4:CM4"/>
    <mergeCell ref="AJ5:AJ6"/>
    <mergeCell ref="AJ7:AJ8"/>
    <mergeCell ref="AI7:AI8"/>
    <mergeCell ref="AK5:AK6"/>
    <mergeCell ref="AG5:AG6"/>
    <mergeCell ref="AH5:AH6"/>
    <mergeCell ref="AI5:AI6"/>
    <mergeCell ref="AG7:AG8"/>
    <mergeCell ref="AH7:AH8"/>
    <mergeCell ref="AF5:AF6"/>
    <mergeCell ref="AF7:AF8"/>
    <mergeCell ref="AD7:AD8"/>
    <mergeCell ref="U5:U8"/>
    <mergeCell ref="X5:X8"/>
    <mergeCell ref="AD5:AD6"/>
    <mergeCell ref="AE7:AE8"/>
    <mergeCell ref="AE5:AE6"/>
    <mergeCell ref="AB5:AB8"/>
    <mergeCell ref="AV5:AV6"/>
    <mergeCell ref="AW5:AW6"/>
    <mergeCell ref="AK7:AK8"/>
    <mergeCell ref="AQ7:AQ8"/>
    <mergeCell ref="AO5:AQ6"/>
    <mergeCell ref="AR7:AR8"/>
    <mergeCell ref="AT7:AT8"/>
    <mergeCell ref="AR5:AT6"/>
    <mergeCell ref="AS7:AS8"/>
    <mergeCell ref="BQ7:BQ8"/>
    <mergeCell ref="BM7:BM8"/>
    <mergeCell ref="AX5:AX6"/>
    <mergeCell ref="BJ5:BM6"/>
    <mergeCell ref="AZ5:AZ6"/>
    <mergeCell ref="BJ7:BJ8"/>
    <mergeCell ref="AY5:AY6"/>
    <mergeCell ref="AZ7:AZ8"/>
    <mergeCell ref="BC5:BC8"/>
    <mergeCell ref="BA7:BA8"/>
    <mergeCell ref="N5:N8"/>
    <mergeCell ref="BZ7:BZ8"/>
    <mergeCell ref="BN5:BQ6"/>
    <mergeCell ref="BH5:BH8"/>
    <mergeCell ref="BI5:BI8"/>
    <mergeCell ref="BT5:BT8"/>
    <mergeCell ref="BL7:BL8"/>
    <mergeCell ref="AU4:AU8"/>
    <mergeCell ref="BU5:BU8"/>
    <mergeCell ref="BR8:BS8"/>
    <mergeCell ref="CT7:CT8"/>
    <mergeCell ref="CU7:CU8"/>
    <mergeCell ref="CR5:CR8"/>
    <mergeCell ref="CS5:CS6"/>
    <mergeCell ref="CS7:CS8"/>
    <mergeCell ref="CW7:CW8"/>
    <mergeCell ref="DD7:DD8"/>
    <mergeCell ref="DE7:DE8"/>
    <mergeCell ref="CX7:CX8"/>
    <mergeCell ref="DA7:DA8"/>
    <mergeCell ref="CY7:CY8"/>
    <mergeCell ref="CZ7:CZ8"/>
    <mergeCell ref="DC4:DC6"/>
    <mergeCell ref="DE4:DE6"/>
    <mergeCell ref="AN5:AN8"/>
    <mergeCell ref="AL5:AL8"/>
    <mergeCell ref="AM5:AM8"/>
    <mergeCell ref="AO7:AO8"/>
    <mergeCell ref="AP7:AP8"/>
    <mergeCell ref="DB7:DB8"/>
    <mergeCell ref="DC7:DC8"/>
    <mergeCell ref="CV7:CV8"/>
    <mergeCell ref="CA7:CA8"/>
    <mergeCell ref="BW4:CB4"/>
    <mergeCell ref="BD5:BD8"/>
    <mergeCell ref="AV7:AV8"/>
    <mergeCell ref="AW7:AW8"/>
    <mergeCell ref="AX7:AX8"/>
    <mergeCell ref="AY7:AY8"/>
    <mergeCell ref="BW5:BW8"/>
    <mergeCell ref="BV5:BV8"/>
    <mergeCell ref="BK7:BK8"/>
    <mergeCell ref="BB4:BD4"/>
    <mergeCell ref="BB5:BB8"/>
    <mergeCell ref="BE4:BI4"/>
    <mergeCell ref="BE5:BE8"/>
    <mergeCell ref="BF5:BF8"/>
    <mergeCell ref="CF4:CF7"/>
    <mergeCell ref="BY7:BY8"/>
    <mergeCell ref="AC4:AK4"/>
    <mergeCell ref="CC4:CE4"/>
    <mergeCell ref="BN7:BN8"/>
    <mergeCell ref="BO7:BO8"/>
    <mergeCell ref="BP7:BP8"/>
    <mergeCell ref="CB7:CB8"/>
    <mergeCell ref="CC5:CC8"/>
    <mergeCell ref="CE5:CE8"/>
    <mergeCell ref="DB4:DB6"/>
    <mergeCell ref="DD4:DD6"/>
    <mergeCell ref="AV4:BA4"/>
    <mergeCell ref="BA5:BA6"/>
    <mergeCell ref="BY5:CB6"/>
    <mergeCell ref="CO4:CR4"/>
    <mergeCell ref="CS4:DA4"/>
    <mergeCell ref="CD5:CD8"/>
    <mergeCell ref="BX5:BX8"/>
    <mergeCell ref="BG5:BG8"/>
    <mergeCell ref="A36:D36"/>
    <mergeCell ref="A1:E1"/>
    <mergeCell ref="R5:R8"/>
    <mergeCell ref="E4:H4"/>
    <mergeCell ref="E5:E8"/>
    <mergeCell ref="Q5:Q8"/>
    <mergeCell ref="A9:D9"/>
    <mergeCell ref="A4:D8"/>
    <mergeCell ref="A3:J3"/>
    <mergeCell ref="G5:G8"/>
    <mergeCell ref="A35:D35"/>
    <mergeCell ref="F5:F8"/>
    <mergeCell ref="P5:P8"/>
    <mergeCell ref="O5:O8"/>
    <mergeCell ref="H5:H8"/>
    <mergeCell ref="L5:L8"/>
    <mergeCell ref="I5:I8"/>
    <mergeCell ref="J5:J8"/>
    <mergeCell ref="M5:M8"/>
    <mergeCell ref="K5:K8"/>
    <mergeCell ref="DA5:DA6"/>
    <mergeCell ref="CT5:CT6"/>
    <mergeCell ref="CU5:CU6"/>
    <mergeCell ref="CV5:CV6"/>
    <mergeCell ref="CW5:CW6"/>
    <mergeCell ref="CX5:CX6"/>
    <mergeCell ref="CY5:CY6"/>
    <mergeCell ref="CZ5:CZ6"/>
    <mergeCell ref="CQ5:CQ8"/>
    <mergeCell ref="CN4:CN6"/>
    <mergeCell ref="BT4:BV4"/>
    <mergeCell ref="W4:Y4"/>
    <mergeCell ref="W5:W8"/>
    <mergeCell ref="Y6:Y8"/>
    <mergeCell ref="AC5:AC8"/>
    <mergeCell ref="Z4:AB4"/>
    <mergeCell ref="Z5:Z8"/>
    <mergeCell ref="AA5:AA8"/>
    <mergeCell ref="AM4:AR4"/>
    <mergeCell ref="K4:S4"/>
    <mergeCell ref="CO5:CO8"/>
    <mergeCell ref="CP5:CP8"/>
    <mergeCell ref="BR4:BS7"/>
    <mergeCell ref="BL4:BN4"/>
    <mergeCell ref="CN7:CN8"/>
    <mergeCell ref="V5:V8"/>
    <mergeCell ref="S5:S8"/>
    <mergeCell ref="T5:T8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85" r:id="rId1"/>
  <colBreaks count="8" manualBreakCount="8">
    <brk id="19" max="65535" man="1"/>
    <brk id="32" max="65535" man="1"/>
    <brk id="40" max="65535" man="1"/>
    <brk id="55" max="65535" man="1"/>
    <brk id="66" max="65535" man="1"/>
    <brk id="71" max="65535" man="1"/>
    <brk id="83" max="37" man="1"/>
    <brk id="10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（株）鶴岡電子計算センター</cp:lastModifiedBy>
  <cp:lastPrinted>2000-02-10T06:39:09Z</cp:lastPrinted>
  <dcterms:created xsi:type="dcterms:W3CDTF">1997-01-08T22:48:59Z</dcterms:created>
  <dcterms:modified xsi:type="dcterms:W3CDTF">2000-03-18T06:54:04Z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