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525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<sst xmlns="http://schemas.openxmlformats.org/spreadsheetml/2006/main" count="69" uniqueCount="58">
  <si>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産業分類</t>
  </si>
  <si>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</si>
  <si>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</si>
  <si>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</si>
  <si>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</si>
  <si>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</si>
  <si>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</si>
  <si>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</si>
  <si>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</si>
  <si>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</si>
  <si>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</si>
  <si>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</si>
  <si>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</si>
  <si>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</si>
  <si>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</si>
  <si>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</si>
  <si>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</si>
  <si>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</si>
  <si>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</si>
  <si>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</si>
  <si>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</si>
  <si>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</si>
  <si>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２４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</si>
  <si>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</si>
  <si>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</si>
  <si>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</si>
  <si>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</si>
  <si>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</si>
  <si>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</si>
  <si>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</si>
  <si>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</si>
  <si>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</si>
  <si>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</si>
  <si>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</si>
  <si>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</si>
  <si>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</si>
  <si>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</si>
  <si>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</si>
  <si>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</si>
  <si>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</si>
  <si>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</si>
  <si>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</si>
  <si>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２７</t>
  </si>
  <si>
    <t>非鉄</t>
  </si>
  <si>
    <t>対前年増加率（％）</t>
  </si>
  <si>
    <t>x</t>
  </si>
  <si>
    <t>※</t>
  </si>
  <si>
    <t>x</t>
  </si>
  <si>
    <t>平成８年鶴岡市工業統計</t>
  </si>
  <si>
    <t>―平成７年・８年―</t>
  </si>
  <si>
    <t>平成７年</t>
  </si>
  <si>
    <t>平成８年</t>
  </si>
  <si>
    <t>平成７年</t>
  </si>
  <si>
    <t>平成８年</t>
  </si>
  <si>
    <t>-</t>
  </si>
  <si>
    <t>付表９　産業中分類別常用労働者一人当たり現金給与総額（全事業所）　　　　  　　　　</t>
  </si>
  <si>
    <t>実数（万円）</t>
  </si>
  <si>
    <t>格差（％）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</si>
</sst>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0" fontId="0" fillId="0" borderId="5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5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6" xfId="0" applyNumberFormat="1" applyBorder="1" applyAlignment="1">
      <alignment horizontal="right"/>
    </xf>
    <xf numFmtId="180" fontId="0" fillId="0" borderId="7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81" fontId="0" fillId="0" borderId="0" xfId="0" applyNumberFormat="1" applyBorder="1" applyAlignment="1">
      <alignment horizontal="center"/>
    </xf>
    <xf numFmtId="183" fontId="0" fillId="0" borderId="1" xfId="0" applyNumberFormat="1" applyFont="1" applyBorder="1" applyAlignment="1">
      <alignment horizontal="right"/>
    </xf>
    <xf numFmtId="0" fontId="0" fillId="0" borderId="9" xfId="0" applyBorder="1" applyAlignment="1">
      <alignment horizontal="center"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right"/>
    </xf>
    <xf numFmtId="179" fontId="0" fillId="0" borderId="1" xfId="0" applyNumberFormat="1" applyBorder="1" applyAlignment="1">
      <alignment/>
    </xf>
    <xf numFmtId="0" fontId="0" fillId="0" borderId="2" xfId="0" applyNumberFormat="1" applyBorder="1" applyAlignment="1">
      <alignment horizontal="distributed"/>
    </xf>
    <xf numFmtId="0" fontId="0" fillId="0" borderId="1" xfId="0" applyNumberFormat="1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6" xfId="0" applyBorder="1" applyAlignment="1">
      <alignment horizontal="distributed"/>
    </xf>
    <xf numFmtId="49" fontId="0" fillId="0" borderId="13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4" xfId="0" applyNumberFormat="1" applyBorder="1" applyAlignment="1">
      <alignment horizontal="distributed" vertical="center"/>
    </xf>
    <xf numFmtId="49" fontId="0" fillId="0" borderId="15" xfId="0" applyNumberFormat="1" applyBorder="1" applyAlignment="1">
      <alignment horizontal="distributed" vertical="center"/>
    </xf>
    <xf numFmtId="49" fontId="0" fillId="0" borderId="16" xfId="0" applyNumberFormat="1" applyBorder="1" applyAlignment="1">
      <alignment horizontal="distributed" vertical="center"/>
    </xf>
    <xf numFmtId="49" fontId="0" fillId="0" borderId="17" xfId="0" applyNumberFormat="1" applyBorder="1" applyAlignment="1">
      <alignment horizontal="distributed" vertical="center"/>
    </xf>
    <xf numFmtId="38" fontId="0" fillId="0" borderId="18" xfId="16" applyFont="1" applyBorder="1" applyAlignment="1">
      <alignment horizontal="center" vertical="center"/>
    </xf>
    <xf numFmtId="38" fontId="0" fillId="0" borderId="18" xfId="16" applyBorder="1" applyAlignment="1">
      <alignment horizontal="center" vertical="center"/>
    </xf>
    <xf numFmtId="38" fontId="0" fillId="0" borderId="19" xfId="16" applyBorder="1" applyAlignment="1">
      <alignment horizontal="center" vertic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0" xfId="0" applyAlignment="1">
      <alignment/>
    </xf>
    <xf numFmtId="38" fontId="0" fillId="0" borderId="0" xfId="16" applyFont="1" applyBorder="1" applyAlignment="1">
      <alignment horizontal="distributed"/>
    </xf>
    <xf numFmtId="38" fontId="0" fillId="0" borderId="0" xfId="16" applyBorder="1" applyAlignment="1">
      <alignment horizontal="distributed"/>
    </xf>
    <xf numFmtId="38" fontId="0" fillId="0" borderId="7" xfId="16" applyFont="1" applyBorder="1" applyAlignment="1">
      <alignment horizontal="right" vertical="center"/>
    </xf>
    <xf numFmtId="38" fontId="0" fillId="0" borderId="7" xfId="16" applyBorder="1" applyAlignment="1">
      <alignment horizontal="right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625" style="0" bestFit="1" customWidth="1"/>
    <col min="2" max="2" width="10.625" style="1" customWidth="1"/>
    <col min="3" max="3" width="3.125" style="1" customWidth="1"/>
    <col min="4" max="4" width="9.125" style="2" customWidth="1"/>
    <col min="5" max="5" width="11.625" style="2" customWidth="1"/>
    <col min="6" max="6" width="2.625" style="2" customWidth="1"/>
    <col min="7" max="7" width="5.625" style="3" customWidth="1"/>
    <col min="8" max="8" width="7.625" style="3" customWidth="1"/>
    <col min="9" max="9" width="3.625" style="3" customWidth="1"/>
    <col min="10" max="10" width="4.625" style="3" customWidth="1"/>
    <col min="11" max="11" width="3.625" style="3" customWidth="1"/>
    <col min="12" max="12" width="4.625" style="3" customWidth="1"/>
  </cols>
  <sheetData>
    <row r="1" spans="1:4" ht="13.5">
      <c r="A1" s="59" t="s">
        <v>48</v>
      </c>
      <c r="B1" s="59"/>
      <c r="C1" s="59"/>
      <c r="D1" s="59"/>
    </row>
    <row r="3" spans="1:13" ht="13.5">
      <c r="A3" s="60" t="s">
        <v>55</v>
      </c>
      <c r="B3" s="61"/>
      <c r="C3" s="61"/>
      <c r="D3" s="61"/>
      <c r="E3" s="61"/>
      <c r="F3" s="61"/>
      <c r="G3" s="61"/>
      <c r="H3" s="61"/>
      <c r="I3" s="61"/>
      <c r="J3" s="61"/>
      <c r="K3" s="33"/>
      <c r="L3" s="33"/>
      <c r="M3" s="33"/>
    </row>
    <row r="4" spans="1:13" ht="14.25" thickBot="1">
      <c r="A4" s="32"/>
      <c r="B4" s="32"/>
      <c r="C4" s="32"/>
      <c r="D4" s="32"/>
      <c r="E4" s="32"/>
      <c r="F4" s="32"/>
      <c r="G4" s="32"/>
      <c r="H4" s="62" t="s">
        <v>49</v>
      </c>
      <c r="I4" s="63"/>
      <c r="J4" s="63"/>
      <c r="K4" s="63"/>
      <c r="L4" s="63"/>
      <c r="M4" s="31"/>
    </row>
    <row r="5" spans="1:12" ht="13.5" customHeight="1">
      <c r="A5" s="49" t="s">
        <v>0</v>
      </c>
      <c r="B5" s="50"/>
      <c r="C5" s="64" t="s">
        <v>56</v>
      </c>
      <c r="D5" s="65"/>
      <c r="E5" s="66"/>
      <c r="F5" s="64" t="s">
        <v>57</v>
      </c>
      <c r="G5" s="65"/>
      <c r="H5" s="66"/>
      <c r="I5" s="53" t="s">
        <v>44</v>
      </c>
      <c r="J5" s="54"/>
      <c r="K5" s="54"/>
      <c r="L5" s="55"/>
    </row>
    <row r="6" spans="1:12" ht="13.5">
      <c r="A6" s="51"/>
      <c r="B6" s="52"/>
      <c r="C6" s="45" t="s">
        <v>50</v>
      </c>
      <c r="D6" s="46"/>
      <c r="E6" s="36" t="s">
        <v>51</v>
      </c>
      <c r="F6" s="45" t="s">
        <v>50</v>
      </c>
      <c r="G6" s="46"/>
      <c r="H6" s="36" t="s">
        <v>51</v>
      </c>
      <c r="I6" s="56" t="s">
        <v>52</v>
      </c>
      <c r="J6" s="58"/>
      <c r="K6" s="56" t="s">
        <v>53</v>
      </c>
      <c r="L6" s="57"/>
    </row>
    <row r="7" spans="1:12" s="4" customFormat="1" ht="13.5">
      <c r="A7" s="47" t="s">
        <v>1</v>
      </c>
      <c r="B7" s="48"/>
      <c r="C7" s="14"/>
      <c r="D7" s="15">
        <v>3321636</v>
      </c>
      <c r="E7" s="15">
        <v>3425648</v>
      </c>
      <c r="F7" s="16"/>
      <c r="G7" s="17">
        <v>100</v>
      </c>
      <c r="H7" s="17">
        <v>100</v>
      </c>
      <c r="I7" s="18">
        <f aca="true" t="shared" si="0" ref="I7:I19">IF(J7&lt;0," △","")</f>
      </c>
      <c r="J7" s="35">
        <v>2.7</v>
      </c>
      <c r="K7" s="18">
        <f aca="true" t="shared" si="1" ref="K7:K19">IF(L7&lt;0," △","")</f>
      </c>
      <c r="L7" s="19">
        <v>3.1</v>
      </c>
    </row>
    <row r="8" spans="1:12" ht="13.5">
      <c r="A8" s="6"/>
      <c r="B8" s="5"/>
      <c r="C8" s="11"/>
      <c r="D8" s="10"/>
      <c r="E8" s="10"/>
      <c r="F8" s="7"/>
      <c r="G8" s="12"/>
      <c r="H8" s="12"/>
      <c r="I8" s="13">
        <f t="shared" si="0"/>
      </c>
      <c r="J8" s="8"/>
      <c r="K8" s="13">
        <f t="shared" si="1"/>
      </c>
      <c r="L8" s="9"/>
    </row>
    <row r="9" spans="1:12" ht="13.5">
      <c r="A9" s="6" t="s">
        <v>2</v>
      </c>
      <c r="B9" s="5" t="s">
        <v>3</v>
      </c>
      <c r="C9" s="11"/>
      <c r="D9" s="10">
        <v>2671340</v>
      </c>
      <c r="E9" s="10">
        <v>2678451</v>
      </c>
      <c r="F9" s="7"/>
      <c r="G9" s="12">
        <v>80.4</v>
      </c>
      <c r="H9" s="37">
        <v>78.2</v>
      </c>
      <c r="I9" s="13">
        <f t="shared" si="0"/>
      </c>
      <c r="J9" s="8">
        <v>3</v>
      </c>
      <c r="K9" s="13">
        <f t="shared" si="1"/>
      </c>
      <c r="L9" s="9">
        <v>0.3</v>
      </c>
    </row>
    <row r="10" spans="1:12" ht="13.5">
      <c r="A10" s="6" t="s">
        <v>4</v>
      </c>
      <c r="B10" s="5" t="s">
        <v>5</v>
      </c>
      <c r="C10" s="11"/>
      <c r="D10" s="10">
        <v>3652016</v>
      </c>
      <c r="E10" s="10">
        <v>3907481</v>
      </c>
      <c r="F10" s="7"/>
      <c r="G10" s="12">
        <v>109.9</v>
      </c>
      <c r="H10" s="37">
        <v>114.1</v>
      </c>
      <c r="I10" s="13">
        <f t="shared" si="0"/>
      </c>
      <c r="J10" s="8">
        <v>1.7</v>
      </c>
      <c r="K10" s="13">
        <f t="shared" si="1"/>
      </c>
      <c r="L10" s="9">
        <v>7</v>
      </c>
    </row>
    <row r="11" spans="1:12" ht="13.5">
      <c r="A11" s="6" t="s">
        <v>6</v>
      </c>
      <c r="B11" s="5" t="s">
        <v>7</v>
      </c>
      <c r="C11" s="11"/>
      <c r="D11" s="10">
        <v>3256431</v>
      </c>
      <c r="E11" s="10">
        <v>2810060</v>
      </c>
      <c r="F11" s="7"/>
      <c r="G11" s="12">
        <v>98</v>
      </c>
      <c r="H11" s="37">
        <v>82</v>
      </c>
      <c r="I11" s="13">
        <f t="shared" si="0"/>
      </c>
      <c r="J11" s="8">
        <v>12.1</v>
      </c>
      <c r="K11" s="13" t="str">
        <f t="shared" si="1"/>
        <v> △</v>
      </c>
      <c r="L11" s="9">
        <v>-13.7</v>
      </c>
    </row>
    <row r="12" spans="1:12" ht="13.5">
      <c r="A12" s="6" t="s">
        <v>8</v>
      </c>
      <c r="B12" s="5" t="s">
        <v>9</v>
      </c>
      <c r="C12" s="11"/>
      <c r="D12" s="10">
        <v>2156488</v>
      </c>
      <c r="E12" s="10">
        <v>2146156</v>
      </c>
      <c r="F12" s="7"/>
      <c r="G12" s="12">
        <v>64.9</v>
      </c>
      <c r="H12" s="37">
        <v>62.6</v>
      </c>
      <c r="I12" s="13">
        <f t="shared" si="0"/>
      </c>
      <c r="J12" s="8">
        <v>0.8</v>
      </c>
      <c r="K12" s="13" t="str">
        <f t="shared" si="1"/>
        <v> △</v>
      </c>
      <c r="L12" s="9">
        <v>-0.5</v>
      </c>
    </row>
    <row r="13" spans="1:12" ht="13.5">
      <c r="A13" s="6" t="s">
        <v>10</v>
      </c>
      <c r="B13" s="5" t="s">
        <v>11</v>
      </c>
      <c r="C13" s="11"/>
      <c r="D13" s="10">
        <v>2592878</v>
      </c>
      <c r="E13" s="10">
        <v>2542137</v>
      </c>
      <c r="F13" s="7"/>
      <c r="G13" s="12">
        <v>78.1</v>
      </c>
      <c r="H13" s="37">
        <v>74.2</v>
      </c>
      <c r="I13" s="13" t="str">
        <f t="shared" si="0"/>
        <v> △</v>
      </c>
      <c r="J13" s="8">
        <v>-0.8</v>
      </c>
      <c r="K13" s="13" t="str">
        <f t="shared" si="1"/>
        <v> △</v>
      </c>
      <c r="L13" s="9">
        <v>-2</v>
      </c>
    </row>
    <row r="14" spans="1:12" ht="13.5">
      <c r="A14" s="6"/>
      <c r="B14" s="5"/>
      <c r="C14" s="11"/>
      <c r="D14" s="10"/>
      <c r="E14" s="10"/>
      <c r="F14" s="7"/>
      <c r="G14" s="12"/>
      <c r="H14" s="37"/>
      <c r="I14" s="13">
        <f t="shared" si="0"/>
      </c>
      <c r="J14" s="8"/>
      <c r="K14" s="13">
        <f t="shared" si="1"/>
      </c>
      <c r="L14" s="9"/>
    </row>
    <row r="15" spans="1:12" ht="13.5">
      <c r="A15" s="6" t="s">
        <v>12</v>
      </c>
      <c r="B15" s="5" t="s">
        <v>13</v>
      </c>
      <c r="C15" s="11"/>
      <c r="D15" s="10">
        <v>2710706</v>
      </c>
      <c r="E15" s="10">
        <v>3032388</v>
      </c>
      <c r="F15" s="7"/>
      <c r="G15" s="12">
        <v>81.6</v>
      </c>
      <c r="H15" s="37">
        <v>88.5</v>
      </c>
      <c r="I15" s="13" t="str">
        <f t="shared" si="0"/>
        <v> △</v>
      </c>
      <c r="J15" s="8">
        <v>-5.7</v>
      </c>
      <c r="K15" s="13">
        <f t="shared" si="1"/>
      </c>
      <c r="L15" s="9">
        <v>11.9</v>
      </c>
    </row>
    <row r="16" spans="1:12" ht="13.5">
      <c r="A16" s="6" t="s">
        <v>14</v>
      </c>
      <c r="B16" s="5" t="s">
        <v>15</v>
      </c>
      <c r="C16" s="11"/>
      <c r="D16" s="10">
        <v>2713485</v>
      </c>
      <c r="E16" s="10">
        <v>2844667</v>
      </c>
      <c r="F16" s="7"/>
      <c r="G16" s="12">
        <v>81.7</v>
      </c>
      <c r="H16" s="37">
        <v>83</v>
      </c>
      <c r="I16" s="13" t="str">
        <f t="shared" si="0"/>
        <v> △</v>
      </c>
      <c r="J16" s="8">
        <v>-1.4</v>
      </c>
      <c r="K16" s="13">
        <f t="shared" si="1"/>
      </c>
      <c r="L16" s="9">
        <v>4.8</v>
      </c>
    </row>
    <row r="17" spans="1:12" ht="13.5">
      <c r="A17" s="6" t="s">
        <v>16</v>
      </c>
      <c r="B17" s="5" t="s">
        <v>17</v>
      </c>
      <c r="C17" s="11"/>
      <c r="D17" s="10">
        <v>3367337</v>
      </c>
      <c r="E17" s="10">
        <v>3286588</v>
      </c>
      <c r="F17" s="7"/>
      <c r="G17" s="12">
        <v>101.4</v>
      </c>
      <c r="H17" s="37">
        <v>95.9</v>
      </c>
      <c r="I17" s="13">
        <f t="shared" si="0"/>
      </c>
      <c r="J17" s="8">
        <v>5.3</v>
      </c>
      <c r="K17" s="13" t="str">
        <f t="shared" si="1"/>
        <v> △</v>
      </c>
      <c r="L17" s="9">
        <v>-2.4</v>
      </c>
    </row>
    <row r="18" spans="1:12" ht="13.5">
      <c r="A18" s="6" t="s">
        <v>18</v>
      </c>
      <c r="B18" s="5" t="s">
        <v>19</v>
      </c>
      <c r="C18" s="11"/>
      <c r="D18" s="10">
        <v>6147734</v>
      </c>
      <c r="E18" s="10">
        <v>5777179</v>
      </c>
      <c r="F18" s="7"/>
      <c r="G18" s="12">
        <v>185.1</v>
      </c>
      <c r="H18" s="37">
        <v>168.6</v>
      </c>
      <c r="I18" s="13">
        <f t="shared" si="0"/>
      </c>
      <c r="J18" s="8">
        <v>3.6</v>
      </c>
      <c r="K18" s="13" t="str">
        <f t="shared" si="1"/>
        <v> △</v>
      </c>
      <c r="L18" s="9">
        <v>-6</v>
      </c>
    </row>
    <row r="19" spans="1:12" ht="13.5">
      <c r="A19" s="6" t="s">
        <v>20</v>
      </c>
      <c r="B19" s="5" t="s">
        <v>21</v>
      </c>
      <c r="C19" s="11"/>
      <c r="D19" s="10">
        <v>2935116</v>
      </c>
      <c r="E19" s="10">
        <v>3126979</v>
      </c>
      <c r="F19" s="7"/>
      <c r="G19" s="12">
        <v>88.4</v>
      </c>
      <c r="H19" s="37">
        <v>91.3</v>
      </c>
      <c r="I19" s="13">
        <f t="shared" si="0"/>
      </c>
      <c r="J19" s="8">
        <v>3.4</v>
      </c>
      <c r="K19" s="13">
        <f t="shared" si="1"/>
      </c>
      <c r="L19" s="9">
        <v>6.5</v>
      </c>
    </row>
    <row r="20" spans="1:12" ht="13.5">
      <c r="A20" s="6"/>
      <c r="B20" s="5"/>
      <c r="C20" s="11"/>
      <c r="D20" s="10"/>
      <c r="E20" s="10"/>
      <c r="F20" s="7"/>
      <c r="G20" s="12"/>
      <c r="H20" s="37"/>
      <c r="I20" s="13"/>
      <c r="J20" s="8"/>
      <c r="K20" s="13"/>
      <c r="L20" s="9"/>
    </row>
    <row r="21" spans="1:12" ht="13.5">
      <c r="A21" s="6" t="s">
        <v>22</v>
      </c>
      <c r="B21" s="5" t="s">
        <v>23</v>
      </c>
      <c r="C21" s="11"/>
      <c r="D21" s="10">
        <v>2268571</v>
      </c>
      <c r="E21" s="10">
        <v>1659259</v>
      </c>
      <c r="F21" s="7"/>
      <c r="G21" s="12">
        <v>68.3</v>
      </c>
      <c r="H21" s="37">
        <v>48.4</v>
      </c>
      <c r="I21" s="13">
        <f>IF(J21&lt;0," △","")</f>
      </c>
      <c r="J21" s="8">
        <v>7.2</v>
      </c>
      <c r="K21" s="13" t="str">
        <f>IF(L21&lt;0," △","")</f>
        <v> △</v>
      </c>
      <c r="L21" s="9">
        <v>-26.9</v>
      </c>
    </row>
    <row r="22" spans="1:12" ht="13.5">
      <c r="A22" s="6" t="s">
        <v>24</v>
      </c>
      <c r="B22" s="5" t="s">
        <v>25</v>
      </c>
      <c r="C22" s="11"/>
      <c r="D22" s="10">
        <v>3936667</v>
      </c>
      <c r="E22" s="10">
        <v>3885673</v>
      </c>
      <c r="F22" s="7"/>
      <c r="G22" s="12">
        <v>118.5</v>
      </c>
      <c r="H22" s="37">
        <v>113.4</v>
      </c>
      <c r="I22" s="13">
        <f>IF(J22&lt;0," △","")</f>
      </c>
      <c r="J22" s="8">
        <v>14.5</v>
      </c>
      <c r="K22" s="13" t="str">
        <f>IF(L22&lt;0," △","")</f>
        <v> △</v>
      </c>
      <c r="L22" s="9">
        <v>-1.3</v>
      </c>
    </row>
    <row r="23" spans="1:12" ht="13.5">
      <c r="A23" s="6" t="s">
        <v>26</v>
      </c>
      <c r="B23" s="5" t="s">
        <v>27</v>
      </c>
      <c r="C23" s="11"/>
      <c r="D23" s="10">
        <v>2992750</v>
      </c>
      <c r="E23" s="10">
        <v>3135833</v>
      </c>
      <c r="F23" s="7"/>
      <c r="G23" s="12">
        <v>90.1</v>
      </c>
      <c r="H23" s="37">
        <v>91.5</v>
      </c>
      <c r="I23" s="13">
        <f>IF(J23&lt;0," △","")</f>
      </c>
      <c r="J23" s="8">
        <v>3.7</v>
      </c>
      <c r="K23" s="13">
        <f>IF(L23&lt;0," △","")</f>
      </c>
      <c r="L23" s="9">
        <v>4.8</v>
      </c>
    </row>
    <row r="24" spans="1:12" ht="13.5">
      <c r="A24" s="6" t="s">
        <v>42</v>
      </c>
      <c r="B24" s="5" t="s">
        <v>43</v>
      </c>
      <c r="C24" s="11"/>
      <c r="D24" s="10" t="s">
        <v>45</v>
      </c>
      <c r="E24" s="10" t="s">
        <v>45</v>
      </c>
      <c r="F24" s="7"/>
      <c r="G24" s="12" t="s">
        <v>45</v>
      </c>
      <c r="H24" s="39" t="s">
        <v>45</v>
      </c>
      <c r="I24" s="13">
        <f>IF(J24&lt;0," △","")</f>
      </c>
      <c r="J24" s="8" t="s">
        <v>47</v>
      </c>
      <c r="K24" s="13">
        <f>IF(L24&lt;0," △","")</f>
      </c>
      <c r="L24" s="9" t="s">
        <v>47</v>
      </c>
    </row>
    <row r="25" spans="1:12" ht="13.5">
      <c r="A25" s="6" t="s">
        <v>28</v>
      </c>
      <c r="B25" s="5" t="s">
        <v>29</v>
      </c>
      <c r="C25" s="11" t="s">
        <v>46</v>
      </c>
      <c r="D25" s="10">
        <v>3680427</v>
      </c>
      <c r="E25" s="10">
        <v>4061003</v>
      </c>
      <c r="F25" s="7" t="s">
        <v>46</v>
      </c>
      <c r="G25" s="12">
        <v>110.8</v>
      </c>
      <c r="H25" s="39">
        <v>118.5</v>
      </c>
      <c r="I25" s="13" t="s">
        <v>46</v>
      </c>
      <c r="J25" s="8">
        <v>2.6</v>
      </c>
      <c r="K25" s="34"/>
      <c r="L25" s="9" t="s">
        <v>54</v>
      </c>
    </row>
    <row r="26" spans="1:12" ht="13.5">
      <c r="A26" s="6"/>
      <c r="B26" s="5"/>
      <c r="C26" s="11"/>
      <c r="D26" s="40"/>
      <c r="F26" s="7"/>
      <c r="G26" s="12"/>
      <c r="H26" s="39"/>
      <c r="I26" s="13"/>
      <c r="J26" s="8"/>
      <c r="K26" s="13"/>
      <c r="L26" s="9"/>
    </row>
    <row r="27" spans="1:12" ht="13.5">
      <c r="A27" s="6" t="s">
        <v>30</v>
      </c>
      <c r="B27" s="5" t="s">
        <v>31</v>
      </c>
      <c r="C27" s="11"/>
      <c r="D27" s="10">
        <v>3593732</v>
      </c>
      <c r="E27" s="10">
        <v>3749126</v>
      </c>
      <c r="F27" s="7"/>
      <c r="G27" s="12">
        <v>108.2</v>
      </c>
      <c r="H27" s="39">
        <v>109.4</v>
      </c>
      <c r="I27" s="13" t="str">
        <f aca="true" t="shared" si="2" ref="I27:I34">IF(J27&lt;0," △","")</f>
        <v> △</v>
      </c>
      <c r="J27" s="8">
        <v>-1.8</v>
      </c>
      <c r="K27" s="13">
        <f aca="true" t="shared" si="3" ref="K27:K34">IF(L27&lt;0," △","")</f>
      </c>
      <c r="L27" s="9">
        <v>4.3</v>
      </c>
    </row>
    <row r="28" spans="1:12" ht="13.5">
      <c r="A28" s="6" t="s">
        <v>32</v>
      </c>
      <c r="B28" s="5" t="s">
        <v>33</v>
      </c>
      <c r="C28" s="11"/>
      <c r="D28" s="10">
        <v>3401162</v>
      </c>
      <c r="E28" s="10">
        <v>3625938</v>
      </c>
      <c r="F28" s="13"/>
      <c r="G28" s="12">
        <v>102.4</v>
      </c>
      <c r="H28" s="39">
        <v>105.8</v>
      </c>
      <c r="I28" s="13" t="str">
        <f t="shared" si="2"/>
        <v> △</v>
      </c>
      <c r="J28" s="8">
        <v>-0.6</v>
      </c>
      <c r="K28" s="13">
        <f t="shared" si="3"/>
      </c>
      <c r="L28" s="9">
        <v>6.6</v>
      </c>
    </row>
    <row r="29" spans="1:12" ht="13.5">
      <c r="A29" s="6" t="s">
        <v>34</v>
      </c>
      <c r="B29" s="5" t="s">
        <v>35</v>
      </c>
      <c r="C29" s="20"/>
      <c r="D29" s="10">
        <v>4480000</v>
      </c>
      <c r="E29" s="10">
        <v>4451890</v>
      </c>
      <c r="F29" s="13"/>
      <c r="G29" s="12">
        <v>134.9</v>
      </c>
      <c r="H29" s="39">
        <v>130</v>
      </c>
      <c r="I29" s="13">
        <f t="shared" si="2"/>
      </c>
      <c r="J29" s="8">
        <v>8.8</v>
      </c>
      <c r="K29" s="13" t="str">
        <f t="shared" si="3"/>
        <v> △</v>
      </c>
      <c r="L29" s="9">
        <v>-0.6</v>
      </c>
    </row>
    <row r="30" spans="1:12" ht="13.5">
      <c r="A30" s="6" t="s">
        <v>36</v>
      </c>
      <c r="B30" s="5" t="s">
        <v>37</v>
      </c>
      <c r="C30" s="23"/>
      <c r="D30" s="10">
        <v>3026386</v>
      </c>
      <c r="E30" s="10" t="s">
        <v>45</v>
      </c>
      <c r="F30" s="24"/>
      <c r="G30" s="12">
        <v>91.1</v>
      </c>
      <c r="H30" s="39" t="s">
        <v>45</v>
      </c>
      <c r="I30" s="13">
        <f t="shared" si="2"/>
      </c>
      <c r="J30" s="8">
        <v>1</v>
      </c>
      <c r="K30" s="13">
        <f t="shared" si="3"/>
      </c>
      <c r="L30" s="9" t="s">
        <v>45</v>
      </c>
    </row>
    <row r="31" spans="1:12" ht="13.5">
      <c r="A31" s="6" t="s">
        <v>38</v>
      </c>
      <c r="B31" s="5" t="s">
        <v>39</v>
      </c>
      <c r="C31" s="20"/>
      <c r="D31" s="10">
        <v>3103316</v>
      </c>
      <c r="E31" s="10">
        <v>2769130</v>
      </c>
      <c r="F31" s="13"/>
      <c r="G31" s="12">
        <v>93.4</v>
      </c>
      <c r="H31" s="37">
        <v>80.8</v>
      </c>
      <c r="I31" s="13">
        <f t="shared" si="2"/>
      </c>
      <c r="J31" s="8">
        <v>22.4</v>
      </c>
      <c r="K31" s="13" t="str">
        <f t="shared" si="3"/>
        <v> △</v>
      </c>
      <c r="L31" s="9">
        <v>-10.8</v>
      </c>
    </row>
    <row r="32" spans="1:12" ht="14.25" customHeight="1">
      <c r="A32" s="22"/>
      <c r="B32" s="21"/>
      <c r="C32" s="20"/>
      <c r="D32" s="10"/>
      <c r="E32" s="10"/>
      <c r="F32" s="13"/>
      <c r="G32" s="12"/>
      <c r="H32" s="37"/>
      <c r="I32" s="13">
        <f t="shared" si="2"/>
      </c>
      <c r="J32" s="8"/>
      <c r="K32" s="13">
        <f t="shared" si="3"/>
      </c>
      <c r="L32" s="9"/>
    </row>
    <row r="33" spans="1:12" ht="13.5">
      <c r="A33" s="41" t="s">
        <v>40</v>
      </c>
      <c r="B33" s="42"/>
      <c r="C33" s="20"/>
      <c r="D33" s="10">
        <v>2673699</v>
      </c>
      <c r="E33" s="10">
        <v>2623720</v>
      </c>
      <c r="F33" s="13"/>
      <c r="G33" s="12">
        <v>80.5</v>
      </c>
      <c r="H33" s="37">
        <v>76.6</v>
      </c>
      <c r="I33" s="13">
        <f t="shared" si="2"/>
      </c>
      <c r="J33" s="8">
        <v>4.4</v>
      </c>
      <c r="K33" s="13" t="str">
        <f t="shared" si="3"/>
        <v> △</v>
      </c>
      <c r="L33" s="9">
        <v>-1.9</v>
      </c>
    </row>
    <row r="34" spans="1:12" ht="14.25" thickBot="1">
      <c r="A34" s="43" t="s">
        <v>41</v>
      </c>
      <c r="B34" s="44"/>
      <c r="C34" s="26"/>
      <c r="D34" s="25">
        <v>3706383</v>
      </c>
      <c r="E34" s="25">
        <v>3875242</v>
      </c>
      <c r="F34" s="27"/>
      <c r="G34" s="28">
        <v>111.6</v>
      </c>
      <c r="H34" s="38">
        <v>113.1</v>
      </c>
      <c r="I34" s="27">
        <f t="shared" si="2"/>
      </c>
      <c r="J34" s="29">
        <v>2</v>
      </c>
      <c r="K34" s="27">
        <f t="shared" si="3"/>
      </c>
      <c r="L34" s="30">
        <v>4.6</v>
      </c>
    </row>
  </sheetData>
  <mergeCells count="14">
    <mergeCell ref="I5:L5"/>
    <mergeCell ref="K6:L6"/>
    <mergeCell ref="I6:J6"/>
    <mergeCell ref="A1:D1"/>
    <mergeCell ref="A3:J3"/>
    <mergeCell ref="H4:L4"/>
    <mergeCell ref="F5:H5"/>
    <mergeCell ref="C5:E5"/>
    <mergeCell ref="A33:B33"/>
    <mergeCell ref="A34:B34"/>
    <mergeCell ref="F6:G6"/>
    <mergeCell ref="A7:B7"/>
    <mergeCell ref="A5:B6"/>
    <mergeCell ref="C6:D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2000-02-03T07:55:15Z</cp:lastPrinted>
  <dcterms:created xsi:type="dcterms:W3CDTF">1999-12-27T04:18:56Z</dcterms:created>
  <dcterms:modified xsi:type="dcterms:W3CDTF">2000-02-12T01:24:24Z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