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335" activeTab="0"/>
  </bookViews>
  <sheets>
    <sheet name="第６表の１" sheetId="1" r:id="rId1"/>
    <sheet name="第６表の２" sheetId="2" r:id="rId2"/>
    <sheet name="第６表の３" sheetId="3" r:id="rId3"/>
    <sheet name="第６表の４" sheetId="4" r:id="rId4"/>
  </sheets>
  <definedNames/>
  <calcPr fullCalcOnLoad="1"/>
</workbook>
</file>

<file path=xl/sharedStrings.xml><?xml version="1.0" encoding="utf-8"?>
<sst xmlns="http://schemas.openxmlformats.org/spreadsheetml/2006/main" count="401" uniqueCount="140">
  <si>
    <t>事業所数</t>
  </si>
  <si>
    <t>総数</t>
  </si>
  <si>
    <t>構成比</t>
  </si>
  <si>
    <t>（％）</t>
  </si>
  <si>
    <t>経営組織別</t>
  </si>
  <si>
    <t>会社</t>
  </si>
  <si>
    <t>個人</t>
  </si>
  <si>
    <t>男</t>
  </si>
  <si>
    <t>女</t>
  </si>
  <si>
    <t>計</t>
  </si>
  <si>
    <t>常用労働者</t>
  </si>
  <si>
    <t>１～９人</t>
  </si>
  <si>
    <t>１～３人</t>
  </si>
  <si>
    <t>４～９人</t>
  </si>
  <si>
    <t>１０～２９人</t>
  </si>
  <si>
    <t>２０～２９人</t>
  </si>
  <si>
    <t>３０人以上</t>
  </si>
  <si>
    <t>３０～４９人</t>
  </si>
  <si>
    <t>５０～９９人</t>
  </si>
  <si>
    <t>１００～１９９人</t>
  </si>
  <si>
    <t>２００～２９９人</t>
  </si>
  <si>
    <t>構成比</t>
  </si>
  <si>
    <t>（％）</t>
  </si>
  <si>
    <t>年初</t>
  </si>
  <si>
    <t>年初現在高</t>
  </si>
  <si>
    <t>減価償却額</t>
  </si>
  <si>
    <t>増</t>
  </si>
  <si>
    <t>減</t>
  </si>
  <si>
    <t>年間増減</t>
  </si>
  <si>
    <t>（万円）</t>
  </si>
  <si>
    <t>構成比</t>
  </si>
  <si>
    <t>（％）</t>
  </si>
  <si>
    <t>敷地面積</t>
  </si>
  <si>
    <t>建築面積</t>
  </si>
  <si>
    <t>延べ建築面積</t>
  </si>
  <si>
    <t>上水道</t>
  </si>
  <si>
    <t>井戸水</t>
  </si>
  <si>
    <t>原料用水</t>
  </si>
  <si>
    <t>冷却用水</t>
  </si>
  <si>
    <t>温調用水</t>
  </si>
  <si>
    <t>その他</t>
  </si>
  <si>
    <t>1０～１９人</t>
  </si>
  <si>
    <t>-</t>
  </si>
  <si>
    <t>-</t>
  </si>
  <si>
    <t>付加価値額</t>
  </si>
  <si>
    <t>分配率</t>
  </si>
  <si>
    <t>３００～４９９人</t>
  </si>
  <si>
    <t>個人事業所で常用労働者を雇用している事業所</t>
  </si>
  <si>
    <t>（万円）</t>
  </si>
  <si>
    <t>年間取得額</t>
  </si>
  <si>
    <t>格差</t>
  </si>
  <si>
    <t>（％）</t>
  </si>
  <si>
    <t>従業者一人当たり</t>
  </si>
  <si>
    <t>３００～４９９人</t>
  </si>
  <si>
    <t>３００～４９９人</t>
  </si>
  <si>
    <t>工業用水道</t>
  </si>
  <si>
    <t>個人事業主・家族従業者</t>
  </si>
  <si>
    <t>（円）</t>
  </si>
  <si>
    <t>x</t>
  </si>
  <si>
    <t>※</t>
  </si>
  <si>
    <t>-</t>
  </si>
  <si>
    <t>（％）</t>
  </si>
  <si>
    <t>従業者規模別</t>
  </si>
  <si>
    <t>年間増加</t>
  </si>
  <si>
    <t>※</t>
  </si>
  <si>
    <t>（％）</t>
  </si>
  <si>
    <t>年末</t>
  </si>
  <si>
    <t>回収水</t>
  </si>
  <si>
    <t>構成比　</t>
  </si>
  <si>
    <t>男</t>
  </si>
  <si>
    <t>製造品等の在庫額（万円）</t>
  </si>
  <si>
    <t>実数</t>
  </si>
  <si>
    <t>有形固定資産投資総額</t>
  </si>
  <si>
    <t>500～</t>
  </si>
  <si>
    <t>1,000万円</t>
  </si>
  <si>
    <t>5,000万円</t>
  </si>
  <si>
    <t>1,000～</t>
  </si>
  <si>
    <t>1億円</t>
  </si>
  <si>
    <t>1億円～</t>
  </si>
  <si>
    <t>（万円）</t>
  </si>
  <si>
    <t>従業者一人当たり</t>
  </si>
  <si>
    <t>平成８年鶴岡市工業統計</t>
  </si>
  <si>
    <t>500万円</t>
  </si>
  <si>
    <t>5,000万～</t>
  </si>
  <si>
    <t>平成８年鶴岡市工業統計</t>
  </si>
  <si>
    <t>従業者規模別</t>
  </si>
  <si>
    <t>（従業員３０人以上の事業所）</t>
  </si>
  <si>
    <t>（従業員１０人以上の事業所）</t>
  </si>
  <si>
    <t>年間除去額</t>
  </si>
  <si>
    <t>（従業員３０人以上の事業所）</t>
  </si>
  <si>
    <t>従業員一人当たり</t>
  </si>
  <si>
    <t>5億円</t>
  </si>
  <si>
    <t>5億円～</t>
  </si>
  <si>
    <t>10億円</t>
  </si>
  <si>
    <t>10億円～</t>
  </si>
  <si>
    <t>20億円</t>
  </si>
  <si>
    <t>20億円～</t>
  </si>
  <si>
    <t>50億円</t>
  </si>
  <si>
    <t>50億円～</t>
  </si>
  <si>
    <t>70億円</t>
  </si>
  <si>
    <t>原材料</t>
  </si>
  <si>
    <t>第６表　従業者規模別統計表（全事業所）</t>
  </si>
  <si>
    <t>組合その他の法人</t>
  </si>
  <si>
    <t>５００人以上</t>
  </si>
  <si>
    <t>従業者数（人）</t>
  </si>
  <si>
    <t>一事業所当たり従業者数</t>
  </si>
  <si>
    <t>現金給与総額</t>
  </si>
  <si>
    <t>総額</t>
  </si>
  <si>
    <t>常用労働者一人当たり</t>
  </si>
  <si>
    <t>原材料使用額等</t>
  </si>
  <si>
    <t>一事業所当たり</t>
  </si>
  <si>
    <t>有形固定資産（万円）</t>
  </si>
  <si>
    <t>建設仮勘定（万円）</t>
  </si>
  <si>
    <t>製造品出荷額等</t>
  </si>
  <si>
    <t>製造品出荷額</t>
  </si>
  <si>
    <t>加工賃収入額</t>
  </si>
  <si>
    <t>修理料収入額</t>
  </si>
  <si>
    <t>合計</t>
  </si>
  <si>
    <t>構成比</t>
  </si>
  <si>
    <t>一事業所当たり</t>
  </si>
  <si>
    <t>製造品出荷額等段階別事業所数</t>
  </si>
  <si>
    <t>未満</t>
  </si>
  <si>
    <t>以上</t>
  </si>
  <si>
    <t>第６表　従業者規模別統計表（従業者３０人以上の事業所）</t>
  </si>
  <si>
    <t>生産額　　</t>
  </si>
  <si>
    <t>格差</t>
  </si>
  <si>
    <t>現金給与率</t>
  </si>
  <si>
    <t>付加価値率</t>
  </si>
  <si>
    <t>５００人以上</t>
  </si>
  <si>
    <t>５００人以上</t>
  </si>
  <si>
    <t>第６表　従業者規模別統計表（工業用地）　　　　　　　</t>
  </si>
  <si>
    <t>（従業者３０人以上の事業所）</t>
  </si>
  <si>
    <r>
      <t>事業所敷地面積及び建築面積</t>
    </r>
    <r>
      <rPr>
        <sz val="9"/>
        <rFont val="ＭＳ Ｐゴシック"/>
        <family val="3"/>
      </rPr>
      <t>（㎡）</t>
    </r>
  </si>
  <si>
    <t>第６表　従業者規模別統計表 （工業用水（淡水）１日当たり）（従業者３０人以上の事業所）</t>
  </si>
  <si>
    <t>水源別用水量（立米）</t>
  </si>
  <si>
    <t>地表水・伏流水</t>
  </si>
  <si>
    <t>その他の淡水</t>
  </si>
  <si>
    <t>用途別用水量(立米）</t>
  </si>
  <si>
    <t>ボイラー用水</t>
  </si>
  <si>
    <t>製品処理用水と洗浄用水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</si>
</sst>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;#,##0"/>
    <numFmt numFmtId="180" formatCode="0;[Red]0"/>
    <numFmt numFmtId="181" formatCode="#,##0;&quot;△ &quot;#,##0"/>
    <numFmt numFmtId="182" formatCode="#,##0.0;&quot;△ &quot;#,##0.0"/>
    <numFmt numFmtId="183" formatCode="0;&quot;△ &quot;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179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9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right" vertical="center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6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81" fontId="0" fillId="0" borderId="1" xfId="0" applyNumberFormat="1" applyBorder="1" applyAlignment="1">
      <alignment horizontal="right" vertical="center"/>
    </xf>
    <xf numFmtId="181" fontId="0" fillId="0" borderId="8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0" fontId="0" fillId="0" borderId="0" xfId="0" applyAlignment="1">
      <alignment horizontal="right"/>
    </xf>
    <xf numFmtId="182" fontId="0" fillId="0" borderId="7" xfId="0" applyNumberFormat="1" applyBorder="1" applyAlignment="1">
      <alignment horizontal="right"/>
    </xf>
    <xf numFmtId="182" fontId="0" fillId="0" borderId="6" xfId="0" applyNumberFormat="1" applyBorder="1" applyAlignment="1">
      <alignment horizontal="right"/>
    </xf>
    <xf numFmtId="182" fontId="0" fillId="0" borderId="8" xfId="0" applyNumberFormat="1" applyBorder="1" applyAlignment="1">
      <alignment horizontal="right"/>
    </xf>
    <xf numFmtId="182" fontId="0" fillId="0" borderId="6" xfId="0" applyNumberFormat="1" applyBorder="1" applyAlignment="1">
      <alignment horizontal="right" vertical="center"/>
    </xf>
    <xf numFmtId="182" fontId="0" fillId="0" borderId="1" xfId="0" applyNumberFormat="1" applyBorder="1" applyAlignment="1">
      <alignment horizontal="right"/>
    </xf>
    <xf numFmtId="182" fontId="0" fillId="0" borderId="1" xfId="0" applyNumberFormat="1" applyBorder="1" applyAlignment="1">
      <alignment horizontal="right" vertical="center"/>
    </xf>
    <xf numFmtId="182" fontId="0" fillId="0" borderId="4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distributed"/>
    </xf>
    <xf numFmtId="181" fontId="0" fillId="0" borderId="13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0" fontId="0" fillId="0" borderId="0" xfId="0" applyAlignment="1">
      <alignment/>
    </xf>
    <xf numFmtId="181" fontId="0" fillId="0" borderId="15" xfId="0" applyNumberFormat="1" applyBorder="1" applyAlignment="1">
      <alignment horizontal="right"/>
    </xf>
    <xf numFmtId="181" fontId="0" fillId="0" borderId="16" xfId="0" applyNumberFormat="1" applyBorder="1" applyAlignment="1">
      <alignment horizontal="right"/>
    </xf>
    <xf numFmtId="0" fontId="0" fillId="0" borderId="9" xfId="0" applyBorder="1" applyAlignment="1">
      <alignment/>
    </xf>
    <xf numFmtId="181" fontId="0" fillId="0" borderId="16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/>
    </xf>
    <xf numFmtId="182" fontId="0" fillId="0" borderId="11" xfId="0" applyNumberFormat="1" applyBorder="1" applyAlignment="1">
      <alignment horizontal="right"/>
    </xf>
    <xf numFmtId="182" fontId="0" fillId="0" borderId="13" xfId="0" applyNumberForma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79" fontId="0" fillId="0" borderId="13" xfId="0" applyNumberFormat="1" applyBorder="1" applyAlignment="1">
      <alignment horizontal="right"/>
    </xf>
    <xf numFmtId="179" fontId="0" fillId="0" borderId="1" xfId="0" applyNumberFormat="1" applyBorder="1" applyAlignment="1">
      <alignment horizontal="right" vertical="center"/>
    </xf>
    <xf numFmtId="181" fontId="0" fillId="0" borderId="6" xfId="0" applyNumberForma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181" fontId="0" fillId="0" borderId="20" xfId="0" applyNumberFormat="1" applyBorder="1" applyAlignment="1">
      <alignment horizontal="right"/>
    </xf>
    <xf numFmtId="181" fontId="0" fillId="0" borderId="21" xfId="0" applyNumberFormat="1" applyBorder="1" applyAlignment="1">
      <alignment horizontal="right"/>
    </xf>
    <xf numFmtId="181" fontId="0" fillId="0" borderId="22" xfId="0" applyNumberFormat="1" applyBorder="1" applyAlignment="1">
      <alignment horizontal="right"/>
    </xf>
    <xf numFmtId="0" fontId="0" fillId="0" borderId="9" xfId="0" applyBorder="1" applyAlignment="1">
      <alignment vertical="center" wrapText="1"/>
    </xf>
    <xf numFmtId="181" fontId="0" fillId="0" borderId="23" xfId="0" applyNumberFormat="1" applyBorder="1" applyAlignment="1">
      <alignment horizontal="right"/>
    </xf>
    <xf numFmtId="0" fontId="0" fillId="0" borderId="1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distributed"/>
    </xf>
    <xf numFmtId="181" fontId="0" fillId="0" borderId="13" xfId="0" applyNumberFormat="1" applyBorder="1" applyAlignment="1">
      <alignment horizontal="right" vertical="center"/>
    </xf>
    <xf numFmtId="181" fontId="0" fillId="0" borderId="7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 vertical="center"/>
    </xf>
    <xf numFmtId="181" fontId="0" fillId="0" borderId="10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32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3" fontId="0" fillId="0" borderId="7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left" vertical="center"/>
    </xf>
    <xf numFmtId="3" fontId="0" fillId="0" borderId="6" xfId="0" applyNumberForma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7" xfId="0" applyBorder="1" applyAlignment="1">
      <alignment horizontal="distributed" wrapText="1"/>
    </xf>
    <xf numFmtId="0" fontId="0" fillId="0" borderId="6" xfId="0" applyBorder="1" applyAlignment="1">
      <alignment horizontal="distributed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/>
    </xf>
    <xf numFmtId="0" fontId="0" fillId="0" borderId="3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0" xfId="0" applyFill="1" applyBorder="1" applyAlignment="1">
      <alignment horizontal="distributed" vertical="center"/>
    </xf>
    <xf numFmtId="0" fontId="0" fillId="0" borderId="3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2" xfId="0" applyBorder="1" applyAlignment="1">
      <alignment horizontal="distributed" vertical="center" wrapText="1"/>
    </xf>
    <xf numFmtId="0" fontId="0" fillId="0" borderId="26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40" xfId="0" applyBorder="1" applyAlignment="1">
      <alignment horizontal="center" vertical="center" wrapText="1"/>
    </xf>
    <xf numFmtId="0" fontId="0" fillId="0" borderId="1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1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13.25390625" style="0" customWidth="1"/>
    <col min="2" max="3" width="7.125" style="0" customWidth="1"/>
    <col min="7" max="9" width="9.625" style="0" customWidth="1"/>
    <col min="10" max="10" width="10.625" style="0" customWidth="1"/>
    <col min="11" max="11" width="11.125" style="0" customWidth="1"/>
    <col min="12" max="16" width="10.625" style="0" customWidth="1"/>
    <col min="17" max="18" width="12.125" style="0" customWidth="1"/>
    <col min="19" max="19" width="11.75390625" style="0" customWidth="1"/>
    <col min="20" max="21" width="12.125" style="0" customWidth="1"/>
    <col min="22" max="22" width="13.125" style="0" customWidth="1"/>
    <col min="23" max="24" width="12.125" style="0" customWidth="1"/>
    <col min="25" max="25" width="5.125" style="0" customWidth="1"/>
    <col min="26" max="26" width="7.125" style="0" customWidth="1"/>
    <col min="27" max="30" width="12.125" style="0" customWidth="1"/>
    <col min="31" max="32" width="10.625" style="0" customWidth="1"/>
    <col min="33" max="33" width="3.625" style="0" customWidth="1"/>
    <col min="34" max="34" width="7.625" style="0" customWidth="1"/>
    <col min="35" max="44" width="12.625" style="0" customWidth="1"/>
  </cols>
  <sheetData>
    <row r="1" spans="1:3" ht="13.5">
      <c r="A1" s="164" t="s">
        <v>81</v>
      </c>
      <c r="B1" s="164"/>
      <c r="C1" s="164"/>
    </row>
    <row r="3" spans="1:8" ht="23.25" customHeight="1" thickBot="1">
      <c r="A3" s="173" t="s">
        <v>101</v>
      </c>
      <c r="B3" s="174"/>
      <c r="C3" s="174"/>
      <c r="D3" s="174"/>
      <c r="E3" s="174"/>
      <c r="F3" s="174"/>
      <c r="G3" s="174"/>
      <c r="H3" s="174"/>
    </row>
    <row r="4" spans="1:54" ht="13.5" customHeight="1">
      <c r="A4" s="165" t="s">
        <v>85</v>
      </c>
      <c r="B4" s="148" t="s">
        <v>0</v>
      </c>
      <c r="C4" s="149"/>
      <c r="D4" s="149"/>
      <c r="E4" s="149"/>
      <c r="F4" s="150"/>
      <c r="G4" s="87"/>
      <c r="H4" s="87"/>
      <c r="I4" s="175" t="s">
        <v>104</v>
      </c>
      <c r="J4" s="175"/>
      <c r="K4" s="175"/>
      <c r="L4" s="175"/>
      <c r="M4" s="175"/>
      <c r="N4" s="87"/>
      <c r="O4" s="88"/>
      <c r="P4" s="176" t="s">
        <v>47</v>
      </c>
      <c r="Q4" s="156" t="s">
        <v>106</v>
      </c>
      <c r="R4" s="157"/>
      <c r="S4" s="158"/>
      <c r="T4" s="156" t="s">
        <v>109</v>
      </c>
      <c r="U4" s="157"/>
      <c r="V4" s="158"/>
      <c r="W4" s="157" t="s">
        <v>70</v>
      </c>
      <c r="X4" s="157"/>
      <c r="Y4" s="157"/>
      <c r="Z4" s="158"/>
      <c r="AA4" s="79"/>
      <c r="AB4" s="118" t="s">
        <v>111</v>
      </c>
      <c r="AC4" s="118"/>
      <c r="AD4" s="80"/>
      <c r="AE4" s="94" t="s">
        <v>112</v>
      </c>
      <c r="AF4" s="95"/>
      <c r="AG4" s="95"/>
      <c r="AH4" s="96"/>
      <c r="AI4" s="108" t="s">
        <v>72</v>
      </c>
      <c r="AJ4" s="109"/>
      <c r="AK4" s="181"/>
      <c r="AL4" s="179" t="s">
        <v>113</v>
      </c>
      <c r="AM4" s="179"/>
      <c r="AN4" s="179"/>
      <c r="AO4" s="179"/>
      <c r="AP4" s="179"/>
      <c r="AQ4" s="179"/>
      <c r="AR4" s="183"/>
      <c r="AS4" s="134" t="s">
        <v>120</v>
      </c>
      <c r="AT4" s="135"/>
      <c r="AU4" s="135"/>
      <c r="AV4" s="135"/>
      <c r="AW4" s="135"/>
      <c r="AX4" s="135"/>
      <c r="AY4" s="135"/>
      <c r="AZ4" s="135"/>
      <c r="BA4" s="135"/>
      <c r="BB4" s="136"/>
    </row>
    <row r="5" spans="1:54" ht="13.5" customHeight="1">
      <c r="A5" s="166"/>
      <c r="B5" s="131" t="s">
        <v>1</v>
      </c>
      <c r="C5" s="130" t="s">
        <v>2</v>
      </c>
      <c r="D5" s="169" t="s">
        <v>4</v>
      </c>
      <c r="E5" s="170"/>
      <c r="F5" s="171"/>
      <c r="G5" s="124" t="s">
        <v>1</v>
      </c>
      <c r="H5" s="178"/>
      <c r="I5" s="122"/>
      <c r="J5" s="154" t="s">
        <v>68</v>
      </c>
      <c r="K5" s="151" t="s">
        <v>105</v>
      </c>
      <c r="L5" s="124" t="s">
        <v>10</v>
      </c>
      <c r="M5" s="122"/>
      <c r="N5" s="126" t="s">
        <v>56</v>
      </c>
      <c r="O5" s="127"/>
      <c r="P5" s="115"/>
      <c r="Q5" s="128"/>
      <c r="R5" s="159"/>
      <c r="S5" s="129"/>
      <c r="T5" s="128"/>
      <c r="U5" s="159"/>
      <c r="V5" s="129"/>
      <c r="W5" s="160"/>
      <c r="X5" s="160"/>
      <c r="Y5" s="160"/>
      <c r="Z5" s="161"/>
      <c r="AA5" s="81"/>
      <c r="AB5" s="119"/>
      <c r="AC5" s="119"/>
      <c r="AD5" s="82"/>
      <c r="AE5" s="97"/>
      <c r="AF5" s="98"/>
      <c r="AG5" s="98"/>
      <c r="AH5" s="99"/>
      <c r="AI5" s="110"/>
      <c r="AJ5" s="100"/>
      <c r="AK5" s="182"/>
      <c r="AL5" s="180"/>
      <c r="AM5" s="180"/>
      <c r="AN5" s="180"/>
      <c r="AO5" s="180"/>
      <c r="AP5" s="180"/>
      <c r="AQ5" s="180"/>
      <c r="AR5" s="184"/>
      <c r="AS5" s="125"/>
      <c r="AT5" s="137"/>
      <c r="AU5" s="137"/>
      <c r="AV5" s="137"/>
      <c r="AW5" s="137"/>
      <c r="AX5" s="137"/>
      <c r="AY5" s="137"/>
      <c r="AZ5" s="137"/>
      <c r="BA5" s="137"/>
      <c r="BB5" s="138"/>
    </row>
    <row r="6" spans="1:54" ht="13.5" customHeight="1">
      <c r="A6" s="166"/>
      <c r="B6" s="131"/>
      <c r="C6" s="131"/>
      <c r="D6" s="125"/>
      <c r="E6" s="137"/>
      <c r="F6" s="123"/>
      <c r="G6" s="125"/>
      <c r="H6" s="137"/>
      <c r="I6" s="123"/>
      <c r="J6" s="155"/>
      <c r="K6" s="152"/>
      <c r="L6" s="125"/>
      <c r="M6" s="123"/>
      <c r="N6" s="128"/>
      <c r="O6" s="129"/>
      <c r="P6" s="115"/>
      <c r="Q6" s="91" t="s">
        <v>107</v>
      </c>
      <c r="R6" s="112" t="s">
        <v>2</v>
      </c>
      <c r="S6" s="114" t="s">
        <v>108</v>
      </c>
      <c r="T6" s="130" t="s">
        <v>1</v>
      </c>
      <c r="U6" s="112" t="s">
        <v>21</v>
      </c>
      <c r="V6" s="114" t="s">
        <v>110</v>
      </c>
      <c r="W6" s="162" t="s">
        <v>86</v>
      </c>
      <c r="X6" s="162"/>
      <c r="Y6" s="162"/>
      <c r="Z6" s="163"/>
      <c r="AA6" s="116" t="s">
        <v>87</v>
      </c>
      <c r="AB6" s="116"/>
      <c r="AC6" s="116"/>
      <c r="AD6" s="117"/>
      <c r="AE6" s="105" t="s">
        <v>89</v>
      </c>
      <c r="AF6" s="106"/>
      <c r="AG6" s="106"/>
      <c r="AH6" s="107"/>
      <c r="AI6" s="101" t="s">
        <v>87</v>
      </c>
      <c r="AJ6" s="102"/>
      <c r="AK6" s="130" t="s">
        <v>114</v>
      </c>
      <c r="AL6" s="130" t="s">
        <v>115</v>
      </c>
      <c r="AM6" s="130" t="s">
        <v>116</v>
      </c>
      <c r="AN6" s="130" t="s">
        <v>117</v>
      </c>
      <c r="AO6" s="130" t="s">
        <v>118</v>
      </c>
      <c r="AP6" s="103" t="s">
        <v>119</v>
      </c>
      <c r="AQ6" s="185" t="s">
        <v>90</v>
      </c>
      <c r="AR6" s="186"/>
      <c r="AS6" s="143" t="s">
        <v>82</v>
      </c>
      <c r="AT6" s="145" t="s">
        <v>73</v>
      </c>
      <c r="AU6" s="145" t="s">
        <v>76</v>
      </c>
      <c r="AV6" s="145" t="s">
        <v>83</v>
      </c>
      <c r="AW6" s="139" t="s">
        <v>78</v>
      </c>
      <c r="AX6" s="139" t="s">
        <v>92</v>
      </c>
      <c r="AY6" s="141" t="s">
        <v>94</v>
      </c>
      <c r="AZ6" s="141" t="s">
        <v>96</v>
      </c>
      <c r="BA6" s="141" t="s">
        <v>98</v>
      </c>
      <c r="BB6" s="132" t="s">
        <v>99</v>
      </c>
    </row>
    <row r="7" spans="1:54" ht="12.75" customHeight="1">
      <c r="A7" s="166"/>
      <c r="B7" s="131"/>
      <c r="C7" s="147" t="s">
        <v>3</v>
      </c>
      <c r="D7" s="172" t="s">
        <v>5</v>
      </c>
      <c r="E7" s="91" t="s">
        <v>102</v>
      </c>
      <c r="F7" s="91" t="s">
        <v>6</v>
      </c>
      <c r="G7" s="91" t="s">
        <v>7</v>
      </c>
      <c r="H7" s="91" t="s">
        <v>8</v>
      </c>
      <c r="I7" s="91" t="s">
        <v>9</v>
      </c>
      <c r="J7" s="120" t="s">
        <v>31</v>
      </c>
      <c r="K7" s="152"/>
      <c r="L7" s="103" t="s">
        <v>69</v>
      </c>
      <c r="M7" s="99" t="s">
        <v>8</v>
      </c>
      <c r="N7" s="103" t="s">
        <v>7</v>
      </c>
      <c r="O7" s="99" t="s">
        <v>8</v>
      </c>
      <c r="P7" s="115"/>
      <c r="Q7" s="172"/>
      <c r="R7" s="113"/>
      <c r="S7" s="115"/>
      <c r="T7" s="131"/>
      <c r="U7" s="113"/>
      <c r="V7" s="115"/>
      <c r="W7" s="91" t="s">
        <v>23</v>
      </c>
      <c r="X7" s="122" t="s">
        <v>66</v>
      </c>
      <c r="Y7" s="124" t="s">
        <v>63</v>
      </c>
      <c r="Z7" s="122"/>
      <c r="AA7" s="91" t="s">
        <v>24</v>
      </c>
      <c r="AB7" s="91" t="s">
        <v>49</v>
      </c>
      <c r="AC7" s="91" t="s">
        <v>88</v>
      </c>
      <c r="AD7" s="91" t="s">
        <v>25</v>
      </c>
      <c r="AE7" s="103" t="s">
        <v>26</v>
      </c>
      <c r="AF7" s="103" t="s">
        <v>27</v>
      </c>
      <c r="AG7" s="93" t="s">
        <v>28</v>
      </c>
      <c r="AH7" s="111"/>
      <c r="AI7" s="47" t="s">
        <v>71</v>
      </c>
      <c r="AJ7" s="47" t="s">
        <v>2</v>
      </c>
      <c r="AK7" s="131"/>
      <c r="AL7" s="131"/>
      <c r="AM7" s="131"/>
      <c r="AN7" s="131"/>
      <c r="AO7" s="131"/>
      <c r="AP7" s="147"/>
      <c r="AQ7" s="55" t="s">
        <v>71</v>
      </c>
      <c r="AR7" s="47" t="s">
        <v>50</v>
      </c>
      <c r="AS7" s="144"/>
      <c r="AT7" s="146"/>
      <c r="AU7" s="146"/>
      <c r="AV7" s="146"/>
      <c r="AW7" s="140"/>
      <c r="AX7" s="140"/>
      <c r="AY7" s="142"/>
      <c r="AZ7" s="142"/>
      <c r="BA7" s="142"/>
      <c r="BB7" s="133"/>
    </row>
    <row r="8" spans="1:54" ht="13.5" customHeight="1">
      <c r="A8" s="167"/>
      <c r="B8" s="168"/>
      <c r="C8" s="104"/>
      <c r="D8" s="92"/>
      <c r="E8" s="92"/>
      <c r="F8" s="92"/>
      <c r="G8" s="92"/>
      <c r="H8" s="92"/>
      <c r="I8" s="92"/>
      <c r="J8" s="121"/>
      <c r="K8" s="153"/>
      <c r="L8" s="104"/>
      <c r="M8" s="107"/>
      <c r="N8" s="104"/>
      <c r="O8" s="107"/>
      <c r="P8" s="177"/>
      <c r="Q8" s="43" t="s">
        <v>48</v>
      </c>
      <c r="R8" s="71" t="s">
        <v>22</v>
      </c>
      <c r="S8" s="89" t="s">
        <v>57</v>
      </c>
      <c r="T8" s="41" t="s">
        <v>29</v>
      </c>
      <c r="U8" s="49" t="s">
        <v>3</v>
      </c>
      <c r="V8" s="50" t="s">
        <v>29</v>
      </c>
      <c r="W8" s="92"/>
      <c r="X8" s="123"/>
      <c r="Y8" s="125"/>
      <c r="Z8" s="123"/>
      <c r="AA8" s="92"/>
      <c r="AB8" s="92"/>
      <c r="AC8" s="92"/>
      <c r="AD8" s="92"/>
      <c r="AE8" s="104"/>
      <c r="AF8" s="104"/>
      <c r="AG8" s="105"/>
      <c r="AH8" s="107"/>
      <c r="AI8" s="48" t="s">
        <v>29</v>
      </c>
      <c r="AJ8" s="44" t="s">
        <v>31</v>
      </c>
      <c r="AK8" s="54" t="s">
        <v>48</v>
      </c>
      <c r="AL8" s="54" t="s">
        <v>48</v>
      </c>
      <c r="AM8" s="40" t="s">
        <v>48</v>
      </c>
      <c r="AN8" s="54" t="s">
        <v>48</v>
      </c>
      <c r="AO8" s="40" t="s">
        <v>31</v>
      </c>
      <c r="AP8" s="57" t="s">
        <v>48</v>
      </c>
      <c r="AQ8" s="56" t="s">
        <v>48</v>
      </c>
      <c r="AR8" s="58" t="s">
        <v>51</v>
      </c>
      <c r="AS8" s="70" t="s">
        <v>121</v>
      </c>
      <c r="AT8" s="59" t="s">
        <v>74</v>
      </c>
      <c r="AU8" s="59" t="s">
        <v>75</v>
      </c>
      <c r="AV8" s="8" t="s">
        <v>77</v>
      </c>
      <c r="AW8" s="8" t="s">
        <v>91</v>
      </c>
      <c r="AX8" s="8" t="s">
        <v>93</v>
      </c>
      <c r="AY8" s="8" t="s">
        <v>95</v>
      </c>
      <c r="AZ8" s="8" t="s">
        <v>97</v>
      </c>
      <c r="BA8" s="8" t="s">
        <v>99</v>
      </c>
      <c r="BB8" s="83" t="s">
        <v>122</v>
      </c>
    </row>
    <row r="9" spans="1:54" ht="13.5" customHeight="1">
      <c r="A9" s="29" t="s">
        <v>1</v>
      </c>
      <c r="B9" s="10">
        <v>473</v>
      </c>
      <c r="C9" s="20">
        <v>100</v>
      </c>
      <c r="D9" s="10">
        <v>272</v>
      </c>
      <c r="E9" s="10">
        <v>5</v>
      </c>
      <c r="F9" s="9">
        <v>196</v>
      </c>
      <c r="G9" s="9">
        <v>6484</v>
      </c>
      <c r="H9" s="10">
        <v>5904</v>
      </c>
      <c r="I9" s="10">
        <v>12388</v>
      </c>
      <c r="J9" s="20">
        <v>100</v>
      </c>
      <c r="K9" s="20">
        <v>26.2</v>
      </c>
      <c r="L9" s="10">
        <v>6288</v>
      </c>
      <c r="M9" s="12">
        <v>5782</v>
      </c>
      <c r="N9" s="10">
        <v>196</v>
      </c>
      <c r="O9" s="10">
        <v>122</v>
      </c>
      <c r="P9" s="10">
        <v>91</v>
      </c>
      <c r="Q9" s="10">
        <v>4134757</v>
      </c>
      <c r="R9" s="39">
        <v>100</v>
      </c>
      <c r="S9" s="10">
        <v>3425648</v>
      </c>
      <c r="T9" s="10">
        <v>7212256</v>
      </c>
      <c r="U9" s="20">
        <v>100</v>
      </c>
      <c r="V9" s="10">
        <v>15248</v>
      </c>
      <c r="W9" s="30">
        <v>997427</v>
      </c>
      <c r="X9" s="30">
        <v>901007</v>
      </c>
      <c r="Y9" s="11" t="str">
        <f aca="true" t="shared" si="0" ref="Y9:Y24">IF(Z9:Z25&lt;0,"△","　　")</f>
        <v>△</v>
      </c>
      <c r="Z9" s="51">
        <v>-96420</v>
      </c>
      <c r="AA9" s="10">
        <v>6607308</v>
      </c>
      <c r="AB9" s="10">
        <v>1178573</v>
      </c>
      <c r="AC9" s="10">
        <v>113085</v>
      </c>
      <c r="AD9" s="30">
        <v>887650</v>
      </c>
      <c r="AE9" s="12">
        <v>425838</v>
      </c>
      <c r="AF9" s="12">
        <v>147283</v>
      </c>
      <c r="AG9" s="33"/>
      <c r="AH9" s="2">
        <v>278555</v>
      </c>
      <c r="AI9" s="9">
        <v>1457128</v>
      </c>
      <c r="AJ9" s="21">
        <v>100</v>
      </c>
      <c r="AK9" s="9">
        <v>13873118</v>
      </c>
      <c r="AL9" s="9">
        <v>2504818</v>
      </c>
      <c r="AM9" s="9">
        <v>18753</v>
      </c>
      <c r="AN9" s="9">
        <v>16396689</v>
      </c>
      <c r="AO9" s="21">
        <v>100</v>
      </c>
      <c r="AP9" s="9">
        <v>34187</v>
      </c>
      <c r="AQ9" s="9">
        <v>1305</v>
      </c>
      <c r="AR9" s="21">
        <v>100</v>
      </c>
      <c r="AS9" s="10">
        <v>64</v>
      </c>
      <c r="AT9" s="10">
        <v>57</v>
      </c>
      <c r="AU9" s="10">
        <v>131</v>
      </c>
      <c r="AV9" s="10">
        <v>53</v>
      </c>
      <c r="AW9" s="10">
        <v>125</v>
      </c>
      <c r="AX9" s="10">
        <v>20</v>
      </c>
      <c r="AY9" s="10">
        <v>7</v>
      </c>
      <c r="AZ9" s="10">
        <v>7</v>
      </c>
      <c r="BA9" s="10">
        <v>4</v>
      </c>
      <c r="BB9" s="64">
        <v>5</v>
      </c>
    </row>
    <row r="10" spans="1:54" ht="13.5" customHeight="1">
      <c r="A10" s="3"/>
      <c r="B10" s="9"/>
      <c r="C10" s="21"/>
      <c r="D10" s="9"/>
      <c r="E10" s="9"/>
      <c r="F10" s="9"/>
      <c r="G10" s="9"/>
      <c r="H10" s="9"/>
      <c r="I10" s="9"/>
      <c r="J10" s="21"/>
      <c r="K10" s="21"/>
      <c r="L10" s="9"/>
      <c r="M10" s="12"/>
      <c r="N10" s="9"/>
      <c r="O10" s="9"/>
      <c r="P10" s="9"/>
      <c r="Q10" s="9"/>
      <c r="R10" s="24"/>
      <c r="S10" s="9"/>
      <c r="T10" s="9"/>
      <c r="U10" s="49"/>
      <c r="V10" s="9"/>
      <c r="W10" s="12"/>
      <c r="X10" s="12"/>
      <c r="Y10" s="11" t="str">
        <f t="shared" si="0"/>
        <v>　　</v>
      </c>
      <c r="Z10" s="2"/>
      <c r="AA10" s="9"/>
      <c r="AB10" s="9"/>
      <c r="AC10" s="9"/>
      <c r="AD10" s="12"/>
      <c r="AE10" s="12"/>
      <c r="AF10" s="12"/>
      <c r="AG10" s="34"/>
      <c r="AH10" s="2"/>
      <c r="AI10" s="9"/>
      <c r="AJ10" s="21"/>
      <c r="AK10" s="9"/>
      <c r="AL10" s="9"/>
      <c r="AM10" s="9"/>
      <c r="AN10" s="9"/>
      <c r="AO10" s="21"/>
      <c r="AP10" s="9"/>
      <c r="AQ10" s="9"/>
      <c r="AR10" s="21"/>
      <c r="AS10" s="9"/>
      <c r="AT10" s="9"/>
      <c r="AU10" s="9"/>
      <c r="AV10" s="9"/>
      <c r="AW10" s="9"/>
      <c r="AX10" s="9"/>
      <c r="AY10" s="9"/>
      <c r="AZ10" s="9"/>
      <c r="BA10" s="9"/>
      <c r="BB10" s="65"/>
    </row>
    <row r="11" spans="1:54" ht="19.5" customHeight="1">
      <c r="A11" s="4" t="s">
        <v>11</v>
      </c>
      <c r="B11" s="13">
        <v>275</v>
      </c>
      <c r="C11" s="23">
        <v>58.1</v>
      </c>
      <c r="D11" s="13">
        <v>83</v>
      </c>
      <c r="E11" s="13">
        <v>3</v>
      </c>
      <c r="F11" s="13">
        <v>189</v>
      </c>
      <c r="G11" s="13">
        <v>577</v>
      </c>
      <c r="H11" s="13">
        <v>438</v>
      </c>
      <c r="I11" s="13">
        <v>1015</v>
      </c>
      <c r="J11" s="23">
        <v>8.2</v>
      </c>
      <c r="K11" s="23">
        <v>3.7</v>
      </c>
      <c r="L11" s="13">
        <v>389</v>
      </c>
      <c r="M11" s="15">
        <v>319</v>
      </c>
      <c r="N11" s="13">
        <v>188</v>
      </c>
      <c r="O11" s="13">
        <v>119</v>
      </c>
      <c r="P11" s="13">
        <v>84</v>
      </c>
      <c r="Q11" s="13">
        <v>180262</v>
      </c>
      <c r="R11" s="25">
        <v>4.4</v>
      </c>
      <c r="S11" s="13">
        <v>2546073</v>
      </c>
      <c r="T11" s="13">
        <v>282901</v>
      </c>
      <c r="U11" s="23">
        <v>3.9</v>
      </c>
      <c r="V11" s="13">
        <v>1029</v>
      </c>
      <c r="W11" s="15" t="s">
        <v>42</v>
      </c>
      <c r="X11" s="15" t="s">
        <v>43</v>
      </c>
      <c r="Y11" s="14" t="str">
        <f t="shared" si="0"/>
        <v>　　</v>
      </c>
      <c r="Z11" s="2" t="s">
        <v>43</v>
      </c>
      <c r="AA11" s="13" t="s">
        <v>43</v>
      </c>
      <c r="AB11" s="13" t="s">
        <v>43</v>
      </c>
      <c r="AC11" s="13" t="s">
        <v>43</v>
      </c>
      <c r="AD11" s="15" t="s">
        <v>43</v>
      </c>
      <c r="AE11" s="15" t="s">
        <v>43</v>
      </c>
      <c r="AF11" s="15" t="s">
        <v>43</v>
      </c>
      <c r="AG11" s="36"/>
      <c r="AH11" s="52" t="s">
        <v>43</v>
      </c>
      <c r="AI11" s="13" t="s">
        <v>43</v>
      </c>
      <c r="AJ11" s="23" t="s">
        <v>43</v>
      </c>
      <c r="AK11" s="13">
        <v>542656</v>
      </c>
      <c r="AL11" s="13">
        <v>130077</v>
      </c>
      <c r="AM11" s="13">
        <v>6486</v>
      </c>
      <c r="AN11" s="13">
        <v>679219</v>
      </c>
      <c r="AO11" s="23">
        <v>4.1</v>
      </c>
      <c r="AP11" s="13">
        <v>2452</v>
      </c>
      <c r="AQ11" s="13">
        <v>664</v>
      </c>
      <c r="AR11" s="23">
        <v>50.9</v>
      </c>
      <c r="AS11" s="9">
        <v>63</v>
      </c>
      <c r="AT11" s="9">
        <v>57</v>
      </c>
      <c r="AU11" s="9">
        <v>119</v>
      </c>
      <c r="AV11" s="9">
        <v>27</v>
      </c>
      <c r="AW11" s="9">
        <v>9</v>
      </c>
      <c r="AX11" s="9" t="s">
        <v>43</v>
      </c>
      <c r="AY11" s="9" t="s">
        <v>43</v>
      </c>
      <c r="AZ11" s="9" t="s">
        <v>43</v>
      </c>
      <c r="BA11" s="9" t="s">
        <v>43</v>
      </c>
      <c r="BB11" s="65" t="s">
        <v>43</v>
      </c>
    </row>
    <row r="12" spans="1:54" ht="13.5">
      <c r="A12" s="5" t="s">
        <v>12</v>
      </c>
      <c r="B12" s="9">
        <v>166</v>
      </c>
      <c r="C12" s="21">
        <v>35.1</v>
      </c>
      <c r="D12" s="9">
        <v>20</v>
      </c>
      <c r="E12" s="9">
        <v>1</v>
      </c>
      <c r="F12" s="9">
        <v>145</v>
      </c>
      <c r="G12" s="9">
        <v>203</v>
      </c>
      <c r="H12" s="9">
        <v>140</v>
      </c>
      <c r="I12" s="9">
        <v>343</v>
      </c>
      <c r="J12" s="21">
        <v>2.8</v>
      </c>
      <c r="K12" s="21">
        <v>2.1</v>
      </c>
      <c r="L12" s="9">
        <v>58</v>
      </c>
      <c r="M12" s="12">
        <v>48</v>
      </c>
      <c r="N12" s="9">
        <v>145</v>
      </c>
      <c r="O12" s="9">
        <v>92</v>
      </c>
      <c r="P12" s="9">
        <v>40</v>
      </c>
      <c r="Q12" s="9">
        <v>24257</v>
      </c>
      <c r="R12" s="24">
        <v>0.6</v>
      </c>
      <c r="S12" s="9">
        <v>2288396</v>
      </c>
      <c r="T12" s="9">
        <v>60165</v>
      </c>
      <c r="U12" s="21">
        <v>0.8</v>
      </c>
      <c r="V12" s="9">
        <v>362</v>
      </c>
      <c r="W12" s="12" t="s">
        <v>42</v>
      </c>
      <c r="X12" s="12" t="s">
        <v>42</v>
      </c>
      <c r="Y12" s="11" t="str">
        <f t="shared" si="0"/>
        <v>　　</v>
      </c>
      <c r="Z12" s="2" t="s">
        <v>43</v>
      </c>
      <c r="AA12" s="9" t="s">
        <v>43</v>
      </c>
      <c r="AB12" s="9" t="s">
        <v>43</v>
      </c>
      <c r="AC12" s="9" t="s">
        <v>43</v>
      </c>
      <c r="AD12" s="12" t="s">
        <v>42</v>
      </c>
      <c r="AE12" s="12" t="s">
        <v>42</v>
      </c>
      <c r="AF12" s="12" t="s">
        <v>42</v>
      </c>
      <c r="AG12" s="34"/>
      <c r="AH12" s="2" t="s">
        <v>42</v>
      </c>
      <c r="AI12" s="9" t="s">
        <v>42</v>
      </c>
      <c r="AJ12" s="21" t="s">
        <v>42</v>
      </c>
      <c r="AK12" s="53">
        <v>115897</v>
      </c>
      <c r="AL12" s="9">
        <v>32967</v>
      </c>
      <c r="AM12" s="9">
        <v>5107</v>
      </c>
      <c r="AN12" s="9">
        <v>153971</v>
      </c>
      <c r="AO12" s="21">
        <v>0.9</v>
      </c>
      <c r="AP12" s="9">
        <v>927</v>
      </c>
      <c r="AQ12" s="9">
        <v>448</v>
      </c>
      <c r="AR12" s="21">
        <v>34.3</v>
      </c>
      <c r="AS12" s="9">
        <v>61</v>
      </c>
      <c r="AT12" s="9">
        <v>48</v>
      </c>
      <c r="AU12" s="9">
        <v>56</v>
      </c>
      <c r="AV12" s="9">
        <v>1</v>
      </c>
      <c r="AW12" s="9" t="s">
        <v>43</v>
      </c>
      <c r="AX12" s="9" t="s">
        <v>43</v>
      </c>
      <c r="AY12" s="9" t="s">
        <v>43</v>
      </c>
      <c r="AZ12" s="9" t="s">
        <v>43</v>
      </c>
      <c r="BA12" s="9" t="s">
        <v>43</v>
      </c>
      <c r="BB12" s="65" t="s">
        <v>43</v>
      </c>
    </row>
    <row r="13" spans="1:54" ht="13.5">
      <c r="A13" s="5" t="s">
        <v>13</v>
      </c>
      <c r="B13" s="9">
        <v>109</v>
      </c>
      <c r="C13" s="21">
        <v>23</v>
      </c>
      <c r="D13" s="9">
        <v>63</v>
      </c>
      <c r="E13" s="9">
        <v>2</v>
      </c>
      <c r="F13" s="9">
        <v>44</v>
      </c>
      <c r="G13" s="9">
        <v>374</v>
      </c>
      <c r="H13" s="9">
        <v>298</v>
      </c>
      <c r="I13" s="9">
        <v>672</v>
      </c>
      <c r="J13" s="21">
        <v>5.4</v>
      </c>
      <c r="K13" s="21">
        <v>6.2</v>
      </c>
      <c r="L13" s="9">
        <v>331</v>
      </c>
      <c r="M13" s="12">
        <v>271</v>
      </c>
      <c r="N13" s="9">
        <v>43</v>
      </c>
      <c r="O13" s="9">
        <v>27</v>
      </c>
      <c r="P13" s="9">
        <v>44</v>
      </c>
      <c r="Q13" s="9">
        <v>156005</v>
      </c>
      <c r="R13" s="24">
        <v>3.8</v>
      </c>
      <c r="S13" s="9">
        <v>2591445</v>
      </c>
      <c r="T13" s="9">
        <v>222736</v>
      </c>
      <c r="U13" s="21">
        <v>3.1</v>
      </c>
      <c r="V13" s="9">
        <v>2043</v>
      </c>
      <c r="W13" s="12" t="s">
        <v>42</v>
      </c>
      <c r="X13" s="12" t="s">
        <v>42</v>
      </c>
      <c r="Y13" s="11" t="str">
        <f t="shared" si="0"/>
        <v>　　</v>
      </c>
      <c r="Z13" s="2" t="s">
        <v>43</v>
      </c>
      <c r="AA13" s="9" t="s">
        <v>43</v>
      </c>
      <c r="AB13" s="9" t="s">
        <v>43</v>
      </c>
      <c r="AC13" s="9" t="s">
        <v>43</v>
      </c>
      <c r="AD13" s="12" t="s">
        <v>42</v>
      </c>
      <c r="AE13" s="12" t="s">
        <v>42</v>
      </c>
      <c r="AF13" s="12" t="s">
        <v>42</v>
      </c>
      <c r="AG13" s="34"/>
      <c r="AH13" s="2" t="s">
        <v>42</v>
      </c>
      <c r="AI13" s="9" t="s">
        <v>42</v>
      </c>
      <c r="AJ13" s="21" t="s">
        <v>42</v>
      </c>
      <c r="AK13" s="53">
        <v>426759</v>
      </c>
      <c r="AL13" s="9">
        <v>97110</v>
      </c>
      <c r="AM13" s="9">
        <v>1379</v>
      </c>
      <c r="AN13" s="9">
        <v>525248</v>
      </c>
      <c r="AO13" s="21">
        <v>3.2</v>
      </c>
      <c r="AP13" s="9">
        <v>4776</v>
      </c>
      <c r="AQ13" s="9">
        <v>775</v>
      </c>
      <c r="AR13" s="21">
        <v>59.4</v>
      </c>
      <c r="AS13" s="9">
        <v>2</v>
      </c>
      <c r="AT13" s="9">
        <v>9</v>
      </c>
      <c r="AU13" s="9">
        <v>63</v>
      </c>
      <c r="AV13" s="9">
        <v>26</v>
      </c>
      <c r="AW13" s="9">
        <v>9</v>
      </c>
      <c r="AX13" s="9" t="s">
        <v>43</v>
      </c>
      <c r="AY13" s="9" t="s">
        <v>43</v>
      </c>
      <c r="AZ13" s="9" t="s">
        <v>43</v>
      </c>
      <c r="BA13" s="9" t="s">
        <v>43</v>
      </c>
      <c r="BB13" s="65" t="s">
        <v>43</v>
      </c>
    </row>
    <row r="14" spans="1:54" ht="13.5">
      <c r="A14" s="3"/>
      <c r="B14" s="9"/>
      <c r="C14" s="21"/>
      <c r="D14" s="9"/>
      <c r="E14" s="9"/>
      <c r="F14" s="9"/>
      <c r="G14" s="9"/>
      <c r="H14" s="9"/>
      <c r="I14" s="9"/>
      <c r="J14" s="21"/>
      <c r="K14" s="21"/>
      <c r="L14" s="9"/>
      <c r="M14" s="12"/>
      <c r="N14" s="9"/>
      <c r="O14" s="9"/>
      <c r="P14" s="9"/>
      <c r="Q14" s="9"/>
      <c r="R14" s="24"/>
      <c r="S14" s="9"/>
      <c r="T14" s="9"/>
      <c r="U14" s="21"/>
      <c r="V14" s="9"/>
      <c r="W14" s="12"/>
      <c r="X14" s="12"/>
      <c r="Y14" s="11" t="str">
        <f t="shared" si="0"/>
        <v>　　</v>
      </c>
      <c r="Z14" s="2"/>
      <c r="AA14" s="9"/>
      <c r="AB14" s="9"/>
      <c r="AC14" s="9"/>
      <c r="AD14" s="12"/>
      <c r="AE14" s="12"/>
      <c r="AF14" s="12"/>
      <c r="AG14" s="34"/>
      <c r="AH14" s="2"/>
      <c r="AI14" s="9"/>
      <c r="AJ14" s="21"/>
      <c r="AK14" s="9"/>
      <c r="AL14" s="9"/>
      <c r="AM14" s="9"/>
      <c r="AN14" s="9"/>
      <c r="AO14" s="21"/>
      <c r="AP14" s="9"/>
      <c r="AQ14" s="9"/>
      <c r="AR14" s="21"/>
      <c r="AS14" s="9"/>
      <c r="AT14" s="9"/>
      <c r="AU14" s="9"/>
      <c r="AV14" s="9"/>
      <c r="AW14" s="9"/>
      <c r="AX14" s="9"/>
      <c r="AY14" s="9"/>
      <c r="AZ14" s="9"/>
      <c r="BA14" s="9"/>
      <c r="BB14" s="65"/>
    </row>
    <row r="15" spans="1:54" ht="19.5" customHeight="1">
      <c r="A15" s="4" t="s">
        <v>14</v>
      </c>
      <c r="B15" s="13">
        <v>124</v>
      </c>
      <c r="C15" s="23">
        <v>26.2</v>
      </c>
      <c r="D15" s="13">
        <v>116</v>
      </c>
      <c r="E15" s="13">
        <v>1</v>
      </c>
      <c r="F15" s="13">
        <v>7</v>
      </c>
      <c r="G15" s="13">
        <v>1036</v>
      </c>
      <c r="H15" s="13">
        <v>1160</v>
      </c>
      <c r="I15" s="13">
        <v>2196</v>
      </c>
      <c r="J15" s="21">
        <v>17.7</v>
      </c>
      <c r="K15" s="23">
        <v>17.7</v>
      </c>
      <c r="L15" s="13">
        <v>1028</v>
      </c>
      <c r="M15" s="15">
        <v>1157</v>
      </c>
      <c r="N15" s="13">
        <v>8</v>
      </c>
      <c r="O15" s="13">
        <v>3</v>
      </c>
      <c r="P15" s="13">
        <v>7</v>
      </c>
      <c r="Q15" s="13">
        <v>605795</v>
      </c>
      <c r="R15" s="25">
        <v>14.7</v>
      </c>
      <c r="S15" s="13">
        <v>2772517</v>
      </c>
      <c r="T15" s="13">
        <v>895890</v>
      </c>
      <c r="U15" s="23">
        <v>12.4</v>
      </c>
      <c r="V15" s="13">
        <v>7225</v>
      </c>
      <c r="W15" s="15" t="s">
        <v>43</v>
      </c>
      <c r="X15" s="15" t="s">
        <v>43</v>
      </c>
      <c r="Y15" s="14" t="str">
        <f t="shared" si="0"/>
        <v>　　</v>
      </c>
      <c r="Z15" s="52" t="s">
        <v>43</v>
      </c>
      <c r="AA15" s="13">
        <v>882641</v>
      </c>
      <c r="AB15" s="13">
        <v>55476</v>
      </c>
      <c r="AC15" s="13">
        <v>19086</v>
      </c>
      <c r="AD15" s="15">
        <v>87346</v>
      </c>
      <c r="AE15" s="15" t="s">
        <v>42</v>
      </c>
      <c r="AF15" s="15" t="s">
        <v>42</v>
      </c>
      <c r="AG15" s="36"/>
      <c r="AH15" s="52" t="s">
        <v>42</v>
      </c>
      <c r="AI15" s="13">
        <v>55476</v>
      </c>
      <c r="AJ15" s="23">
        <v>3.8</v>
      </c>
      <c r="AK15" s="9">
        <v>1700296</v>
      </c>
      <c r="AL15" s="13">
        <v>423461</v>
      </c>
      <c r="AM15" s="13">
        <v>8198</v>
      </c>
      <c r="AN15" s="13">
        <v>2131955</v>
      </c>
      <c r="AO15" s="23">
        <v>13</v>
      </c>
      <c r="AP15" s="13">
        <v>16986</v>
      </c>
      <c r="AQ15" s="13">
        <v>959</v>
      </c>
      <c r="AR15" s="23">
        <v>73.5</v>
      </c>
      <c r="AS15" s="9">
        <v>1</v>
      </c>
      <c r="AT15" s="9" t="s">
        <v>60</v>
      </c>
      <c r="AU15" s="9">
        <v>12</v>
      </c>
      <c r="AV15" s="9">
        <v>25</v>
      </c>
      <c r="AW15" s="9">
        <v>83</v>
      </c>
      <c r="AX15" s="9">
        <v>3</v>
      </c>
      <c r="AY15" s="9" t="s">
        <v>43</v>
      </c>
      <c r="AZ15" s="9" t="s">
        <v>43</v>
      </c>
      <c r="BA15" s="9" t="s">
        <v>43</v>
      </c>
      <c r="BB15" s="65" t="s">
        <v>43</v>
      </c>
    </row>
    <row r="16" spans="1:54" ht="13.5">
      <c r="A16" s="5" t="s">
        <v>41</v>
      </c>
      <c r="B16" s="9">
        <v>82</v>
      </c>
      <c r="C16" s="21">
        <v>17.3</v>
      </c>
      <c r="D16" s="9">
        <v>75</v>
      </c>
      <c r="E16" s="9">
        <v>1</v>
      </c>
      <c r="F16" s="9">
        <v>6</v>
      </c>
      <c r="G16" s="9">
        <v>590</v>
      </c>
      <c r="H16" s="9">
        <v>590</v>
      </c>
      <c r="I16" s="9">
        <v>1180</v>
      </c>
      <c r="J16" s="21">
        <v>9.5</v>
      </c>
      <c r="K16" s="21">
        <v>14.4</v>
      </c>
      <c r="L16" s="9">
        <v>583</v>
      </c>
      <c r="M16" s="12">
        <v>587</v>
      </c>
      <c r="N16" s="9">
        <v>7</v>
      </c>
      <c r="O16" s="9">
        <v>3</v>
      </c>
      <c r="P16" s="9">
        <v>6</v>
      </c>
      <c r="Q16" s="9">
        <v>344558</v>
      </c>
      <c r="R16" s="24">
        <v>8.3</v>
      </c>
      <c r="S16" s="9">
        <v>2944940</v>
      </c>
      <c r="T16" s="9">
        <v>559176</v>
      </c>
      <c r="U16" s="21">
        <v>7.8</v>
      </c>
      <c r="V16" s="9">
        <v>6819</v>
      </c>
      <c r="W16" s="12" t="s">
        <v>43</v>
      </c>
      <c r="X16" s="12" t="s">
        <v>43</v>
      </c>
      <c r="Y16" s="11" t="str">
        <f t="shared" si="0"/>
        <v>　　</v>
      </c>
      <c r="Z16" s="2" t="s">
        <v>43</v>
      </c>
      <c r="AA16" s="9">
        <v>634931</v>
      </c>
      <c r="AB16" s="9">
        <v>32220</v>
      </c>
      <c r="AC16" s="9">
        <v>15401</v>
      </c>
      <c r="AD16" s="12">
        <v>62823</v>
      </c>
      <c r="AE16" s="12" t="s">
        <v>42</v>
      </c>
      <c r="AF16" s="12" t="s">
        <v>42</v>
      </c>
      <c r="AG16" s="34"/>
      <c r="AH16" s="2" t="s">
        <v>42</v>
      </c>
      <c r="AI16" s="9">
        <v>32220</v>
      </c>
      <c r="AJ16" s="21">
        <v>2.2</v>
      </c>
      <c r="AK16" s="9">
        <v>1055667</v>
      </c>
      <c r="AL16" s="9">
        <v>215922</v>
      </c>
      <c r="AM16" s="9">
        <v>7282</v>
      </c>
      <c r="AN16" s="9">
        <v>1278871</v>
      </c>
      <c r="AO16" s="21">
        <v>7.8</v>
      </c>
      <c r="AP16" s="9">
        <v>15401</v>
      </c>
      <c r="AQ16" s="9">
        <v>1070</v>
      </c>
      <c r="AR16" s="21">
        <v>82</v>
      </c>
      <c r="AS16" s="9">
        <v>1</v>
      </c>
      <c r="AT16" s="9" t="s">
        <v>60</v>
      </c>
      <c r="AU16" s="9">
        <v>10</v>
      </c>
      <c r="AV16" s="9">
        <v>19</v>
      </c>
      <c r="AW16" s="9">
        <v>50</v>
      </c>
      <c r="AX16" s="9">
        <v>2</v>
      </c>
      <c r="AY16" s="9" t="s">
        <v>43</v>
      </c>
      <c r="AZ16" s="9" t="s">
        <v>43</v>
      </c>
      <c r="BA16" s="9" t="s">
        <v>43</v>
      </c>
      <c r="BB16" s="65" t="s">
        <v>43</v>
      </c>
    </row>
    <row r="17" spans="1:54" ht="13.5">
      <c r="A17" s="5" t="s">
        <v>15</v>
      </c>
      <c r="B17" s="9">
        <v>42</v>
      </c>
      <c r="C17" s="21">
        <v>8.9</v>
      </c>
      <c r="D17" s="9">
        <v>41</v>
      </c>
      <c r="E17" s="9" t="s">
        <v>43</v>
      </c>
      <c r="F17" s="9">
        <v>1</v>
      </c>
      <c r="G17" s="9">
        <v>446</v>
      </c>
      <c r="H17" s="9">
        <v>570</v>
      </c>
      <c r="I17" s="9">
        <v>1016</v>
      </c>
      <c r="J17" s="21">
        <v>8.2</v>
      </c>
      <c r="K17" s="21">
        <v>24.2</v>
      </c>
      <c r="L17" s="9">
        <v>445</v>
      </c>
      <c r="M17" s="12">
        <v>570</v>
      </c>
      <c r="N17" s="9">
        <v>1</v>
      </c>
      <c r="O17" s="9" t="s">
        <v>43</v>
      </c>
      <c r="P17" s="9">
        <v>1</v>
      </c>
      <c r="Q17" s="9">
        <v>261237</v>
      </c>
      <c r="R17" s="24">
        <v>6.3</v>
      </c>
      <c r="S17" s="9">
        <v>2573764</v>
      </c>
      <c r="T17" s="9">
        <v>336714</v>
      </c>
      <c r="U17" s="21">
        <v>4.7</v>
      </c>
      <c r="V17" s="9">
        <v>8017</v>
      </c>
      <c r="W17" s="12" t="s">
        <v>43</v>
      </c>
      <c r="X17" s="12" t="s">
        <v>43</v>
      </c>
      <c r="Y17" s="11" t="str">
        <f t="shared" si="0"/>
        <v>　　</v>
      </c>
      <c r="Z17" s="2" t="s">
        <v>43</v>
      </c>
      <c r="AA17" s="9">
        <v>247710</v>
      </c>
      <c r="AB17" s="9">
        <v>23256</v>
      </c>
      <c r="AC17" s="9">
        <v>3685</v>
      </c>
      <c r="AD17" s="12">
        <v>24523</v>
      </c>
      <c r="AE17" s="12" t="s">
        <v>42</v>
      </c>
      <c r="AF17" s="12" t="s">
        <v>42</v>
      </c>
      <c r="AG17" s="34"/>
      <c r="AH17" s="2" t="s">
        <v>42</v>
      </c>
      <c r="AI17" s="9">
        <v>23256</v>
      </c>
      <c r="AJ17" s="21">
        <v>1.6</v>
      </c>
      <c r="AK17" s="9">
        <v>644629</v>
      </c>
      <c r="AL17" s="9">
        <v>207539</v>
      </c>
      <c r="AM17" s="9">
        <v>916</v>
      </c>
      <c r="AN17" s="9">
        <v>853084</v>
      </c>
      <c r="AO17" s="21">
        <v>5.2</v>
      </c>
      <c r="AP17" s="9">
        <v>20083</v>
      </c>
      <c r="AQ17" s="9">
        <v>830</v>
      </c>
      <c r="AR17" s="21">
        <v>63.6</v>
      </c>
      <c r="AS17" s="9" t="s">
        <v>42</v>
      </c>
      <c r="AT17" s="9" t="s">
        <v>42</v>
      </c>
      <c r="AU17" s="9">
        <v>2</v>
      </c>
      <c r="AV17" s="9">
        <v>6</v>
      </c>
      <c r="AW17" s="9">
        <v>33</v>
      </c>
      <c r="AX17" s="9">
        <v>1</v>
      </c>
      <c r="AY17" s="9" t="s">
        <v>43</v>
      </c>
      <c r="AZ17" s="9" t="s">
        <v>43</v>
      </c>
      <c r="BA17" s="9" t="s">
        <v>43</v>
      </c>
      <c r="BB17" s="65" t="s">
        <v>43</v>
      </c>
    </row>
    <row r="18" spans="1:54" ht="13.5">
      <c r="A18" s="3"/>
      <c r="B18" s="9"/>
      <c r="C18" s="21"/>
      <c r="D18" s="9"/>
      <c r="E18" s="9"/>
      <c r="F18" s="9"/>
      <c r="G18" s="9"/>
      <c r="H18" s="9"/>
      <c r="I18" s="9"/>
      <c r="J18" s="21"/>
      <c r="K18" s="21"/>
      <c r="L18" s="9"/>
      <c r="M18" s="12"/>
      <c r="N18" s="9"/>
      <c r="O18" s="9"/>
      <c r="P18" s="9"/>
      <c r="Q18" s="9"/>
      <c r="R18" s="24"/>
      <c r="S18" s="9"/>
      <c r="T18" s="9"/>
      <c r="U18" s="21"/>
      <c r="V18" s="9"/>
      <c r="W18" s="12"/>
      <c r="X18" s="12"/>
      <c r="Y18" s="11" t="str">
        <f t="shared" si="0"/>
        <v>　　</v>
      </c>
      <c r="Z18" s="2"/>
      <c r="AA18" s="9"/>
      <c r="AB18" s="9"/>
      <c r="AC18" s="9"/>
      <c r="AD18" s="12"/>
      <c r="AE18" s="12"/>
      <c r="AF18" s="12"/>
      <c r="AG18" s="34"/>
      <c r="AH18" s="2"/>
      <c r="AI18" s="9"/>
      <c r="AJ18" s="21"/>
      <c r="AK18" s="9"/>
      <c r="AL18" s="9"/>
      <c r="AM18" s="9"/>
      <c r="AN18" s="9"/>
      <c r="AO18" s="21"/>
      <c r="AP18" s="9"/>
      <c r="AQ18" s="9"/>
      <c r="AR18" s="21"/>
      <c r="AS18" s="9"/>
      <c r="AT18" s="9"/>
      <c r="AU18" s="9"/>
      <c r="AV18" s="9"/>
      <c r="AW18" s="9"/>
      <c r="AX18" s="9"/>
      <c r="AY18" s="9"/>
      <c r="AZ18" s="9"/>
      <c r="BA18" s="9"/>
      <c r="BB18" s="65"/>
    </row>
    <row r="19" spans="1:54" ht="19.5" customHeight="1">
      <c r="A19" s="4" t="s">
        <v>16</v>
      </c>
      <c r="B19" s="13">
        <v>74</v>
      </c>
      <c r="C19" s="23">
        <v>15.6</v>
      </c>
      <c r="D19" s="13">
        <v>73</v>
      </c>
      <c r="E19" s="13">
        <v>1</v>
      </c>
      <c r="F19" s="13" t="s">
        <v>43</v>
      </c>
      <c r="G19" s="13">
        <v>4871</v>
      </c>
      <c r="H19" s="13">
        <v>4306</v>
      </c>
      <c r="I19" s="13">
        <v>9177</v>
      </c>
      <c r="J19" s="21">
        <v>74.1</v>
      </c>
      <c r="K19" s="23">
        <v>124</v>
      </c>
      <c r="L19" s="13">
        <v>4871</v>
      </c>
      <c r="M19" s="15">
        <v>4306</v>
      </c>
      <c r="N19" s="13" t="s">
        <v>43</v>
      </c>
      <c r="O19" s="13" t="s">
        <v>43</v>
      </c>
      <c r="P19" s="13" t="s">
        <v>43</v>
      </c>
      <c r="Q19" s="13">
        <v>3348700</v>
      </c>
      <c r="R19" s="25">
        <v>81</v>
      </c>
      <c r="S19" s="13">
        <v>3649014</v>
      </c>
      <c r="T19" s="13">
        <v>6033465</v>
      </c>
      <c r="U19" s="23">
        <v>83.7</v>
      </c>
      <c r="V19" s="13">
        <v>81533</v>
      </c>
      <c r="W19" s="15">
        <v>997427</v>
      </c>
      <c r="X19" s="15">
        <v>901007</v>
      </c>
      <c r="Y19" s="14" t="str">
        <f t="shared" si="0"/>
        <v>△</v>
      </c>
      <c r="Z19" s="52">
        <v>-96420</v>
      </c>
      <c r="AA19" s="13">
        <v>5724667</v>
      </c>
      <c r="AB19" s="13">
        <v>1123097</v>
      </c>
      <c r="AC19" s="13">
        <v>93999</v>
      </c>
      <c r="AD19" s="15">
        <v>800304</v>
      </c>
      <c r="AE19" s="15">
        <v>425838</v>
      </c>
      <c r="AF19" s="15">
        <v>147283</v>
      </c>
      <c r="AG19" s="36"/>
      <c r="AH19" s="2">
        <v>278555</v>
      </c>
      <c r="AI19" s="13">
        <v>1401652</v>
      </c>
      <c r="AJ19" s="23">
        <v>96.2</v>
      </c>
      <c r="AK19" s="13">
        <v>11630166</v>
      </c>
      <c r="AL19" s="13">
        <v>1951280</v>
      </c>
      <c r="AM19" s="13">
        <v>4069</v>
      </c>
      <c r="AN19" s="13">
        <v>13585515</v>
      </c>
      <c r="AO19" s="23">
        <v>82.9</v>
      </c>
      <c r="AP19" s="13">
        <v>180943</v>
      </c>
      <c r="AQ19" s="13">
        <v>1459</v>
      </c>
      <c r="AR19" s="23">
        <v>111.8</v>
      </c>
      <c r="AS19" s="9" t="s">
        <v>43</v>
      </c>
      <c r="AT19" s="9" t="s">
        <v>43</v>
      </c>
      <c r="AU19" s="9" t="s">
        <v>43</v>
      </c>
      <c r="AV19" s="9">
        <v>1</v>
      </c>
      <c r="AW19" s="9">
        <v>33</v>
      </c>
      <c r="AX19" s="9">
        <v>17</v>
      </c>
      <c r="AY19" s="9">
        <v>7</v>
      </c>
      <c r="AZ19" s="9">
        <v>7</v>
      </c>
      <c r="BA19" s="9">
        <v>4</v>
      </c>
      <c r="BB19" s="65">
        <v>5</v>
      </c>
    </row>
    <row r="20" spans="1:54" ht="13.5">
      <c r="A20" s="5" t="s">
        <v>17</v>
      </c>
      <c r="B20" s="9">
        <v>26</v>
      </c>
      <c r="C20" s="21">
        <v>5.5</v>
      </c>
      <c r="D20" s="9">
        <v>25</v>
      </c>
      <c r="E20" s="9">
        <v>1</v>
      </c>
      <c r="F20" s="9" t="s">
        <v>43</v>
      </c>
      <c r="G20" s="9">
        <v>489</v>
      </c>
      <c r="H20" s="9">
        <v>514</v>
      </c>
      <c r="I20" s="9">
        <v>1003</v>
      </c>
      <c r="J20" s="21">
        <v>8.1</v>
      </c>
      <c r="K20" s="21">
        <v>38.6</v>
      </c>
      <c r="L20" s="9">
        <v>489</v>
      </c>
      <c r="M20" s="12">
        <v>514</v>
      </c>
      <c r="N20" s="9" t="s">
        <v>43</v>
      </c>
      <c r="O20" s="9" t="s">
        <v>43</v>
      </c>
      <c r="P20" s="9" t="s">
        <v>43</v>
      </c>
      <c r="Q20" s="9">
        <v>302252</v>
      </c>
      <c r="R20" s="24">
        <v>7.3</v>
      </c>
      <c r="S20" s="9">
        <v>3013480</v>
      </c>
      <c r="T20" s="9">
        <v>380609</v>
      </c>
      <c r="U20" s="21">
        <v>5.3</v>
      </c>
      <c r="V20" s="9">
        <v>14639</v>
      </c>
      <c r="W20" s="12">
        <v>66827</v>
      </c>
      <c r="X20" s="12">
        <v>73843</v>
      </c>
      <c r="Y20" s="11" t="str">
        <f t="shared" si="0"/>
        <v>　　</v>
      </c>
      <c r="Z20" s="2">
        <v>7016</v>
      </c>
      <c r="AA20" s="9">
        <v>987297</v>
      </c>
      <c r="AB20" s="9">
        <v>85735</v>
      </c>
      <c r="AC20" s="9">
        <v>6243</v>
      </c>
      <c r="AD20" s="12">
        <v>86431</v>
      </c>
      <c r="AE20" s="12">
        <v>31235</v>
      </c>
      <c r="AF20" s="12" t="s">
        <v>43</v>
      </c>
      <c r="AG20" s="34"/>
      <c r="AH20" s="2">
        <v>31235</v>
      </c>
      <c r="AI20" s="9">
        <v>116970</v>
      </c>
      <c r="AJ20" s="21">
        <v>8</v>
      </c>
      <c r="AK20" s="9">
        <v>817040</v>
      </c>
      <c r="AL20" s="9">
        <v>167575</v>
      </c>
      <c r="AM20" s="9">
        <v>4064</v>
      </c>
      <c r="AN20" s="9">
        <v>988679</v>
      </c>
      <c r="AO20" s="21">
        <v>6</v>
      </c>
      <c r="AP20" s="9">
        <v>37310</v>
      </c>
      <c r="AQ20" s="9">
        <v>967</v>
      </c>
      <c r="AR20" s="21">
        <v>74.1</v>
      </c>
      <c r="AS20" s="9" t="s">
        <v>43</v>
      </c>
      <c r="AT20" s="9" t="s">
        <v>43</v>
      </c>
      <c r="AU20" s="9" t="s">
        <v>43</v>
      </c>
      <c r="AV20" s="9">
        <v>1</v>
      </c>
      <c r="AW20" s="9">
        <v>18</v>
      </c>
      <c r="AX20" s="9">
        <v>6</v>
      </c>
      <c r="AY20" s="9">
        <v>1</v>
      </c>
      <c r="AZ20" s="9" t="s">
        <v>60</v>
      </c>
      <c r="BA20" s="9" t="s">
        <v>43</v>
      </c>
      <c r="BB20" s="65" t="s">
        <v>43</v>
      </c>
    </row>
    <row r="21" spans="1:54" ht="13.5">
      <c r="A21" s="5" t="s">
        <v>18</v>
      </c>
      <c r="B21" s="9">
        <v>26</v>
      </c>
      <c r="C21" s="21">
        <v>5.5</v>
      </c>
      <c r="D21" s="9">
        <v>26</v>
      </c>
      <c r="E21" s="9" t="s">
        <v>43</v>
      </c>
      <c r="F21" s="9" t="s">
        <v>42</v>
      </c>
      <c r="G21" s="9">
        <v>804</v>
      </c>
      <c r="H21" s="9">
        <v>985</v>
      </c>
      <c r="I21" s="9">
        <v>1789</v>
      </c>
      <c r="J21" s="21">
        <v>14.4</v>
      </c>
      <c r="K21" s="21">
        <v>68.8</v>
      </c>
      <c r="L21" s="9">
        <v>804</v>
      </c>
      <c r="M21" s="12">
        <v>985</v>
      </c>
      <c r="N21" s="9" t="s">
        <v>43</v>
      </c>
      <c r="O21" s="9" t="s">
        <v>43</v>
      </c>
      <c r="P21" s="9" t="s">
        <v>43</v>
      </c>
      <c r="Q21" s="9">
        <v>534930</v>
      </c>
      <c r="R21" s="24">
        <v>12.9</v>
      </c>
      <c r="S21" s="9">
        <v>2990106</v>
      </c>
      <c r="T21" s="9">
        <v>911270</v>
      </c>
      <c r="U21" s="21">
        <v>12.6</v>
      </c>
      <c r="V21" s="9">
        <v>35049</v>
      </c>
      <c r="W21" s="12">
        <v>181891</v>
      </c>
      <c r="X21" s="12">
        <v>186884</v>
      </c>
      <c r="Y21" s="11" t="str">
        <f t="shared" si="0"/>
        <v>　　</v>
      </c>
      <c r="Z21" s="2">
        <v>4993</v>
      </c>
      <c r="AA21" s="9">
        <v>595962</v>
      </c>
      <c r="AB21" s="9">
        <v>71012</v>
      </c>
      <c r="AC21" s="9">
        <v>733</v>
      </c>
      <c r="AD21" s="12">
        <v>50130</v>
      </c>
      <c r="AE21" s="12">
        <v>47</v>
      </c>
      <c r="AF21" s="12">
        <v>821</v>
      </c>
      <c r="AG21" s="11" t="str">
        <f>IF(AH21:AH37&lt;0,"△","　　")</f>
        <v>△</v>
      </c>
      <c r="AH21" s="2">
        <v>-774</v>
      </c>
      <c r="AI21" s="9">
        <v>70238</v>
      </c>
      <c r="AJ21" s="21">
        <v>4.8</v>
      </c>
      <c r="AK21" s="9">
        <v>1501897</v>
      </c>
      <c r="AL21" s="9">
        <v>428559</v>
      </c>
      <c r="AM21" s="9">
        <v>5</v>
      </c>
      <c r="AN21" s="9">
        <v>1930461</v>
      </c>
      <c r="AO21" s="21">
        <v>11.8</v>
      </c>
      <c r="AP21" s="9">
        <v>72531</v>
      </c>
      <c r="AQ21" s="9">
        <v>1054</v>
      </c>
      <c r="AR21" s="21">
        <v>80.8</v>
      </c>
      <c r="AS21" s="9" t="s">
        <v>43</v>
      </c>
      <c r="AT21" s="9" t="s">
        <v>43</v>
      </c>
      <c r="AU21" s="9" t="s">
        <v>42</v>
      </c>
      <c r="AV21" s="9" t="s">
        <v>42</v>
      </c>
      <c r="AW21" s="9">
        <v>12</v>
      </c>
      <c r="AX21" s="9">
        <v>9</v>
      </c>
      <c r="AY21" s="9">
        <v>3</v>
      </c>
      <c r="AZ21" s="9">
        <v>2</v>
      </c>
      <c r="BA21" s="9" t="s">
        <v>43</v>
      </c>
      <c r="BB21" s="65" t="s">
        <v>43</v>
      </c>
    </row>
    <row r="22" spans="1:54" ht="13.5">
      <c r="A22" s="5" t="s">
        <v>19</v>
      </c>
      <c r="B22" s="9">
        <v>12</v>
      </c>
      <c r="C22" s="21">
        <v>2.5</v>
      </c>
      <c r="D22" s="9">
        <v>12</v>
      </c>
      <c r="E22" s="9" t="s">
        <v>43</v>
      </c>
      <c r="F22" s="9" t="s">
        <v>42</v>
      </c>
      <c r="G22" s="9">
        <v>709</v>
      </c>
      <c r="H22" s="9">
        <v>1056</v>
      </c>
      <c r="I22" s="9">
        <v>1765</v>
      </c>
      <c r="J22" s="21">
        <v>14.2</v>
      </c>
      <c r="K22" s="21">
        <v>147.1</v>
      </c>
      <c r="L22" s="9">
        <v>709</v>
      </c>
      <c r="M22" s="12">
        <v>1056</v>
      </c>
      <c r="N22" s="9" t="s">
        <v>43</v>
      </c>
      <c r="O22" s="9" t="s">
        <v>42</v>
      </c>
      <c r="P22" s="9" t="s">
        <v>42</v>
      </c>
      <c r="Q22" s="9">
        <v>676872</v>
      </c>
      <c r="R22" s="24">
        <v>16.4</v>
      </c>
      <c r="S22" s="9">
        <v>3834969</v>
      </c>
      <c r="T22" s="9">
        <v>1268076</v>
      </c>
      <c r="U22" s="21">
        <v>17.6</v>
      </c>
      <c r="V22" s="9">
        <v>105673</v>
      </c>
      <c r="W22" s="12">
        <v>178806</v>
      </c>
      <c r="X22" s="12">
        <v>173395</v>
      </c>
      <c r="Y22" s="11" t="str">
        <f t="shared" si="0"/>
        <v>△</v>
      </c>
      <c r="Z22" s="2">
        <v>-5411</v>
      </c>
      <c r="AA22" s="9">
        <v>1135980</v>
      </c>
      <c r="AB22" s="9">
        <v>123486</v>
      </c>
      <c r="AC22" s="9">
        <v>13606</v>
      </c>
      <c r="AD22" s="12">
        <v>133155</v>
      </c>
      <c r="AE22" s="12">
        <v>50843</v>
      </c>
      <c r="AF22" s="12">
        <v>56177</v>
      </c>
      <c r="AG22" s="11" t="str">
        <f>IF(AH22:AH38&lt;0,"△","　　")</f>
        <v>△</v>
      </c>
      <c r="AH22" s="2">
        <v>-5334</v>
      </c>
      <c r="AI22" s="9">
        <v>118152</v>
      </c>
      <c r="AJ22" s="21">
        <v>8.1</v>
      </c>
      <c r="AK22" s="9">
        <v>2618180</v>
      </c>
      <c r="AL22" s="9">
        <v>590412</v>
      </c>
      <c r="AM22" s="9" t="s">
        <v>42</v>
      </c>
      <c r="AN22" s="9">
        <v>3208592</v>
      </c>
      <c r="AO22" s="21">
        <v>19.6</v>
      </c>
      <c r="AP22" s="9">
        <v>262910</v>
      </c>
      <c r="AQ22" s="9">
        <v>1787</v>
      </c>
      <c r="AR22" s="21">
        <v>136.9</v>
      </c>
      <c r="AS22" s="9" t="s">
        <v>43</v>
      </c>
      <c r="AT22" s="9" t="s">
        <v>43</v>
      </c>
      <c r="AU22" s="9" t="s">
        <v>43</v>
      </c>
      <c r="AV22" s="9" t="s">
        <v>43</v>
      </c>
      <c r="AW22" s="9">
        <v>3</v>
      </c>
      <c r="AX22" s="9">
        <v>2</v>
      </c>
      <c r="AY22" s="9">
        <v>2</v>
      </c>
      <c r="AZ22" s="9">
        <v>2</v>
      </c>
      <c r="BA22" s="9">
        <v>3</v>
      </c>
      <c r="BB22" s="65" t="s">
        <v>43</v>
      </c>
    </row>
    <row r="23" spans="1:54" ht="13.5">
      <c r="A23" s="5" t="s">
        <v>20</v>
      </c>
      <c r="B23" s="9">
        <v>4</v>
      </c>
      <c r="C23" s="21">
        <v>0.8</v>
      </c>
      <c r="D23" s="9">
        <v>4</v>
      </c>
      <c r="E23" s="9" t="s">
        <v>43</v>
      </c>
      <c r="F23" s="9" t="s">
        <v>42</v>
      </c>
      <c r="G23" s="9">
        <v>220</v>
      </c>
      <c r="H23" s="9">
        <v>698</v>
      </c>
      <c r="I23" s="9">
        <v>918</v>
      </c>
      <c r="J23" s="21">
        <v>7.4</v>
      </c>
      <c r="K23" s="21">
        <v>229.5</v>
      </c>
      <c r="L23" s="9">
        <v>220</v>
      </c>
      <c r="M23" s="12">
        <v>698</v>
      </c>
      <c r="N23" s="9" t="s">
        <v>42</v>
      </c>
      <c r="O23" s="9" t="s">
        <v>42</v>
      </c>
      <c r="P23" s="9" t="s">
        <v>42</v>
      </c>
      <c r="Q23" s="9">
        <v>306276</v>
      </c>
      <c r="R23" s="24">
        <v>7.4</v>
      </c>
      <c r="S23" s="9">
        <v>3336340</v>
      </c>
      <c r="T23" s="9">
        <v>544336</v>
      </c>
      <c r="U23" s="21">
        <v>7.5</v>
      </c>
      <c r="V23" s="9">
        <v>136084</v>
      </c>
      <c r="W23" s="12">
        <v>34586</v>
      </c>
      <c r="X23" s="12">
        <v>29170</v>
      </c>
      <c r="Y23" s="11" t="str">
        <f t="shared" si="0"/>
        <v>△</v>
      </c>
      <c r="Z23" s="2">
        <v>-5416</v>
      </c>
      <c r="AA23" s="9">
        <v>245401</v>
      </c>
      <c r="AB23" s="9">
        <v>19680</v>
      </c>
      <c r="AC23" s="9">
        <v>12549</v>
      </c>
      <c r="AD23" s="12">
        <v>35129</v>
      </c>
      <c r="AE23" s="12">
        <v>4917</v>
      </c>
      <c r="AF23" s="12">
        <v>5570</v>
      </c>
      <c r="AG23" s="11" t="str">
        <f>IF(AH23:AH39&lt;0,"△","　　")</f>
        <v>△</v>
      </c>
      <c r="AH23" s="2">
        <v>-653</v>
      </c>
      <c r="AI23" s="9">
        <v>19027</v>
      </c>
      <c r="AJ23" s="21">
        <v>1.3</v>
      </c>
      <c r="AK23" s="9">
        <v>838123</v>
      </c>
      <c r="AL23" s="9">
        <v>388669</v>
      </c>
      <c r="AM23" s="9" t="s">
        <v>60</v>
      </c>
      <c r="AN23" s="9">
        <v>1226792</v>
      </c>
      <c r="AO23" s="21">
        <v>7.5</v>
      </c>
      <c r="AP23" s="9">
        <v>301981</v>
      </c>
      <c r="AQ23" s="9">
        <v>1316</v>
      </c>
      <c r="AR23" s="21">
        <v>100.8</v>
      </c>
      <c r="AS23" s="9" t="s">
        <v>43</v>
      </c>
      <c r="AT23" s="9" t="s">
        <v>43</v>
      </c>
      <c r="AU23" s="9" t="s">
        <v>43</v>
      </c>
      <c r="AV23" s="9" t="s">
        <v>43</v>
      </c>
      <c r="AW23" s="9" t="s">
        <v>43</v>
      </c>
      <c r="AX23" s="9" t="s">
        <v>60</v>
      </c>
      <c r="AY23" s="9">
        <v>1</v>
      </c>
      <c r="AZ23" s="9">
        <v>2</v>
      </c>
      <c r="BA23" s="9">
        <v>1</v>
      </c>
      <c r="BB23" s="65" t="s">
        <v>42</v>
      </c>
    </row>
    <row r="24" spans="1:54" ht="13.5">
      <c r="A24" s="5" t="s">
        <v>46</v>
      </c>
      <c r="B24" s="12">
        <v>3</v>
      </c>
      <c r="C24" s="21">
        <v>0.6</v>
      </c>
      <c r="D24" s="9">
        <v>3</v>
      </c>
      <c r="E24" s="12" t="s">
        <v>42</v>
      </c>
      <c r="F24" s="9" t="s">
        <v>42</v>
      </c>
      <c r="G24" s="9">
        <v>941</v>
      </c>
      <c r="H24" s="9">
        <v>371</v>
      </c>
      <c r="I24" s="9">
        <v>1312</v>
      </c>
      <c r="J24" s="21">
        <v>10.6</v>
      </c>
      <c r="K24" s="21">
        <v>437.3</v>
      </c>
      <c r="L24" s="9">
        <v>941</v>
      </c>
      <c r="M24" s="12">
        <v>371</v>
      </c>
      <c r="N24" s="9" t="s">
        <v>42</v>
      </c>
      <c r="O24" s="9" t="s">
        <v>42</v>
      </c>
      <c r="P24" s="9" t="s">
        <v>42</v>
      </c>
      <c r="Q24" s="9">
        <v>519714</v>
      </c>
      <c r="R24" s="24">
        <v>12.6</v>
      </c>
      <c r="S24" s="9">
        <v>3961235</v>
      </c>
      <c r="T24" s="9">
        <v>1009169</v>
      </c>
      <c r="U24" s="21">
        <v>14</v>
      </c>
      <c r="V24" s="9">
        <v>336390</v>
      </c>
      <c r="W24" s="12">
        <v>93067</v>
      </c>
      <c r="X24" s="12">
        <v>86299</v>
      </c>
      <c r="Y24" s="11" t="str">
        <f t="shared" si="0"/>
        <v>△</v>
      </c>
      <c r="Z24" s="2">
        <v>-6768</v>
      </c>
      <c r="AA24" s="9">
        <v>720767</v>
      </c>
      <c r="AB24" s="9">
        <v>57173</v>
      </c>
      <c r="AC24" s="9">
        <v>48720</v>
      </c>
      <c r="AD24" s="12">
        <v>83789</v>
      </c>
      <c r="AE24" s="12">
        <v>77574</v>
      </c>
      <c r="AF24" s="12">
        <v>43286</v>
      </c>
      <c r="AG24" s="11" t="str">
        <f>IF(AH24:AH40&lt;0,"△","　　")</f>
        <v>　　</v>
      </c>
      <c r="AH24" s="2">
        <v>34288</v>
      </c>
      <c r="AI24" s="9">
        <v>91461</v>
      </c>
      <c r="AJ24" s="21">
        <v>6.3</v>
      </c>
      <c r="AK24" s="9">
        <v>1669279</v>
      </c>
      <c r="AL24" s="9">
        <v>376065</v>
      </c>
      <c r="AM24" s="9" t="s">
        <v>60</v>
      </c>
      <c r="AN24" s="9">
        <v>2045344</v>
      </c>
      <c r="AO24" s="21">
        <v>12.5</v>
      </c>
      <c r="AP24" s="9">
        <v>674235</v>
      </c>
      <c r="AQ24" s="9">
        <v>1542</v>
      </c>
      <c r="AR24" s="21">
        <v>118.2</v>
      </c>
      <c r="AS24" s="9" t="s">
        <v>42</v>
      </c>
      <c r="AT24" s="9" t="s">
        <v>42</v>
      </c>
      <c r="AU24" s="9" t="s">
        <v>42</v>
      </c>
      <c r="AV24" s="9" t="s">
        <v>42</v>
      </c>
      <c r="AW24" s="9" t="s">
        <v>42</v>
      </c>
      <c r="AX24" s="9" t="s">
        <v>42</v>
      </c>
      <c r="AY24" s="9" t="s">
        <v>42</v>
      </c>
      <c r="AZ24" s="9">
        <v>1</v>
      </c>
      <c r="BA24" s="9" t="s">
        <v>43</v>
      </c>
      <c r="BB24" s="65">
        <v>2</v>
      </c>
    </row>
    <row r="25" spans="1:54" ht="14.25" thickBot="1">
      <c r="A25" s="6" t="s">
        <v>103</v>
      </c>
      <c r="B25" s="16">
        <v>3</v>
      </c>
      <c r="C25" s="22">
        <v>0.6</v>
      </c>
      <c r="D25" s="16">
        <v>3</v>
      </c>
      <c r="E25" s="17" t="s">
        <v>42</v>
      </c>
      <c r="F25" s="16" t="s">
        <v>42</v>
      </c>
      <c r="G25" s="16">
        <v>1708</v>
      </c>
      <c r="H25" s="16">
        <v>682</v>
      </c>
      <c r="I25" s="16">
        <v>2390</v>
      </c>
      <c r="J25" s="22">
        <v>19.3</v>
      </c>
      <c r="K25" s="22">
        <v>796.7</v>
      </c>
      <c r="L25" s="16">
        <v>1708</v>
      </c>
      <c r="M25" s="17">
        <v>682</v>
      </c>
      <c r="N25" s="16" t="s">
        <v>42</v>
      </c>
      <c r="O25" s="16" t="s">
        <v>42</v>
      </c>
      <c r="P25" s="16" t="s">
        <v>42</v>
      </c>
      <c r="Q25" s="16">
        <v>1008656</v>
      </c>
      <c r="R25" s="26">
        <v>24.4</v>
      </c>
      <c r="S25" s="16">
        <v>4220318</v>
      </c>
      <c r="T25" s="16">
        <v>1920005</v>
      </c>
      <c r="U25" s="22">
        <v>26.6</v>
      </c>
      <c r="V25" s="16">
        <v>640002</v>
      </c>
      <c r="W25" s="17">
        <v>442250</v>
      </c>
      <c r="X25" s="17">
        <v>351416</v>
      </c>
      <c r="Y25" s="18" t="str">
        <f>IF(Z25:Z40&lt;0,"△","　　")</f>
        <v>△</v>
      </c>
      <c r="Z25" s="7">
        <v>-90834</v>
      </c>
      <c r="AA25" s="16">
        <v>2039260</v>
      </c>
      <c r="AB25" s="16">
        <v>766011</v>
      </c>
      <c r="AC25" s="16">
        <v>12148</v>
      </c>
      <c r="AD25" s="17">
        <v>411670</v>
      </c>
      <c r="AE25" s="17">
        <v>261222</v>
      </c>
      <c r="AF25" s="17">
        <v>41429</v>
      </c>
      <c r="AG25" s="31" t="str">
        <f>IF(AH25:AH41&lt;0,"△","　　")</f>
        <v>　　</v>
      </c>
      <c r="AH25" s="7">
        <v>219793</v>
      </c>
      <c r="AI25" s="16">
        <v>985804</v>
      </c>
      <c r="AJ25" s="22">
        <v>67.7</v>
      </c>
      <c r="AK25" s="16">
        <v>4185647</v>
      </c>
      <c r="AL25" s="16" t="s">
        <v>43</v>
      </c>
      <c r="AM25" s="16" t="s">
        <v>60</v>
      </c>
      <c r="AN25" s="16">
        <v>4185647</v>
      </c>
      <c r="AO25" s="22">
        <v>25.5</v>
      </c>
      <c r="AP25" s="16">
        <v>1382797</v>
      </c>
      <c r="AQ25" s="16">
        <v>1736</v>
      </c>
      <c r="AR25" s="22">
        <v>133</v>
      </c>
      <c r="AS25" s="16" t="s">
        <v>43</v>
      </c>
      <c r="AT25" s="16" t="s">
        <v>43</v>
      </c>
      <c r="AU25" s="16" t="s">
        <v>43</v>
      </c>
      <c r="AV25" s="16" t="s">
        <v>43</v>
      </c>
      <c r="AW25" s="16" t="s">
        <v>43</v>
      </c>
      <c r="AX25" s="16" t="s">
        <v>43</v>
      </c>
      <c r="AY25" s="16" t="s">
        <v>42</v>
      </c>
      <c r="AZ25" s="16" t="s">
        <v>43</v>
      </c>
      <c r="BA25" s="16" t="s">
        <v>43</v>
      </c>
      <c r="BB25" s="66">
        <v>3</v>
      </c>
    </row>
    <row r="26" spans="1:19" ht="13.5">
      <c r="A26" s="1"/>
      <c r="S26" s="19"/>
    </row>
    <row r="27" ht="13.5">
      <c r="A27" s="1"/>
    </row>
    <row r="28" ht="13.5">
      <c r="A28" s="1"/>
    </row>
    <row r="29" ht="13.5">
      <c r="A29" s="1"/>
    </row>
    <row r="30" ht="13.5">
      <c r="A30" s="1"/>
    </row>
    <row r="31" ht="13.5">
      <c r="A31" s="1"/>
    </row>
  </sheetData>
  <mergeCells count="73">
    <mergeCell ref="AL4:AQ5"/>
    <mergeCell ref="AK4:AK5"/>
    <mergeCell ref="AR4:AR5"/>
    <mergeCell ref="AK6:AK7"/>
    <mergeCell ref="AL6:AL7"/>
    <mergeCell ref="AM6:AM7"/>
    <mergeCell ref="AP6:AP7"/>
    <mergeCell ref="AQ6:AR6"/>
    <mergeCell ref="AN6:AN7"/>
    <mergeCell ref="AO6:AO7"/>
    <mergeCell ref="I4:M4"/>
    <mergeCell ref="P4:P8"/>
    <mergeCell ref="Q4:S5"/>
    <mergeCell ref="Q6:Q7"/>
    <mergeCell ref="S6:S7"/>
    <mergeCell ref="G5:I6"/>
    <mergeCell ref="G7:G8"/>
    <mergeCell ref="H7:H8"/>
    <mergeCell ref="I7:I8"/>
    <mergeCell ref="N7:N8"/>
    <mergeCell ref="E7:E8"/>
    <mergeCell ref="A1:C1"/>
    <mergeCell ref="A4:A8"/>
    <mergeCell ref="B5:B8"/>
    <mergeCell ref="D5:F6"/>
    <mergeCell ref="D7:D8"/>
    <mergeCell ref="A3:H3"/>
    <mergeCell ref="F7:F8"/>
    <mergeCell ref="C5:C6"/>
    <mergeCell ref="C7:C8"/>
    <mergeCell ref="B4:F4"/>
    <mergeCell ref="BA6:BA7"/>
    <mergeCell ref="K5:K8"/>
    <mergeCell ref="J5:J6"/>
    <mergeCell ref="T4:V5"/>
    <mergeCell ref="AA7:AA8"/>
    <mergeCell ref="W4:Z5"/>
    <mergeCell ref="W6:Z6"/>
    <mergeCell ref="BB6:BB7"/>
    <mergeCell ref="AS4:BB5"/>
    <mergeCell ref="AW6:AW7"/>
    <mergeCell ref="AX6:AX7"/>
    <mergeCell ref="AY6:AY7"/>
    <mergeCell ref="AZ6:AZ7"/>
    <mergeCell ref="AS6:AS7"/>
    <mergeCell ref="AT6:AT7"/>
    <mergeCell ref="AU6:AU7"/>
    <mergeCell ref="AV6:AV7"/>
    <mergeCell ref="AB4:AC5"/>
    <mergeCell ref="J7:J8"/>
    <mergeCell ref="W7:W8"/>
    <mergeCell ref="X7:X8"/>
    <mergeCell ref="Y7:Z8"/>
    <mergeCell ref="L5:M6"/>
    <mergeCell ref="N5:O6"/>
    <mergeCell ref="L7:L8"/>
    <mergeCell ref="T6:T7"/>
    <mergeCell ref="O7:O8"/>
    <mergeCell ref="U6:U7"/>
    <mergeCell ref="V6:V7"/>
    <mergeCell ref="M7:M8"/>
    <mergeCell ref="AB7:AB8"/>
    <mergeCell ref="AA6:AD6"/>
    <mergeCell ref="R6:R7"/>
    <mergeCell ref="AC7:AC8"/>
    <mergeCell ref="AD7:AD8"/>
    <mergeCell ref="AE7:AE8"/>
    <mergeCell ref="AG7:AH8"/>
    <mergeCell ref="AE6:AH6"/>
    <mergeCell ref="AI4:AJ5"/>
    <mergeCell ref="AI6:AJ6"/>
    <mergeCell ref="AF7:AF8"/>
    <mergeCell ref="AE4:AH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0" customWidth="1"/>
    <col min="2" max="2" width="10.625" style="0" customWidth="1"/>
    <col min="6" max="6" width="10.625" style="0" customWidth="1"/>
    <col min="10" max="10" width="8.625" style="0" bestFit="1" customWidth="1"/>
  </cols>
  <sheetData>
    <row r="1" ht="13.5">
      <c r="A1" s="32" t="s">
        <v>84</v>
      </c>
    </row>
    <row r="3" spans="1:12" ht="14.25" thickBot="1">
      <c r="A3" s="45" t="s">
        <v>123</v>
      </c>
      <c r="K3" s="35"/>
      <c r="L3" s="35"/>
    </row>
    <row r="4" spans="1:13" ht="13.5" customHeight="1">
      <c r="A4" s="165" t="s">
        <v>85</v>
      </c>
      <c r="B4" s="193" t="s">
        <v>124</v>
      </c>
      <c r="C4" s="194"/>
      <c r="D4" s="194"/>
      <c r="E4" s="195"/>
      <c r="F4" s="193" t="s">
        <v>44</v>
      </c>
      <c r="G4" s="194"/>
      <c r="H4" s="194"/>
      <c r="I4" s="195"/>
      <c r="J4" s="199" t="s">
        <v>100</v>
      </c>
      <c r="K4" s="199" t="s">
        <v>126</v>
      </c>
      <c r="L4" s="200" t="s">
        <v>45</v>
      </c>
      <c r="M4" s="191" t="s">
        <v>127</v>
      </c>
    </row>
    <row r="5" spans="1:13" ht="13.5" customHeight="1">
      <c r="A5" s="166"/>
      <c r="B5" s="196"/>
      <c r="C5" s="197"/>
      <c r="D5" s="197"/>
      <c r="E5" s="198"/>
      <c r="F5" s="196"/>
      <c r="G5" s="197"/>
      <c r="H5" s="197"/>
      <c r="I5" s="198"/>
      <c r="J5" s="131"/>
      <c r="K5" s="131"/>
      <c r="L5" s="201"/>
      <c r="M5" s="192"/>
    </row>
    <row r="6" spans="1:13" ht="13.5" customHeight="1">
      <c r="A6" s="166"/>
      <c r="B6" s="130" t="s">
        <v>71</v>
      </c>
      <c r="C6" s="130" t="s">
        <v>30</v>
      </c>
      <c r="D6" s="202" t="s">
        <v>52</v>
      </c>
      <c r="E6" s="190"/>
      <c r="F6" s="130" t="s">
        <v>71</v>
      </c>
      <c r="G6" s="103" t="s">
        <v>30</v>
      </c>
      <c r="H6" s="189" t="s">
        <v>80</v>
      </c>
      <c r="I6" s="190"/>
      <c r="J6" s="131"/>
      <c r="K6" s="131"/>
      <c r="L6" s="201"/>
      <c r="M6" s="192"/>
    </row>
    <row r="7" spans="1:13" ht="13.5" customHeight="1">
      <c r="A7" s="166"/>
      <c r="B7" s="131"/>
      <c r="C7" s="131"/>
      <c r="D7" s="90" t="s">
        <v>71</v>
      </c>
      <c r="E7" s="42" t="s">
        <v>125</v>
      </c>
      <c r="F7" s="131"/>
      <c r="G7" s="147"/>
      <c r="H7" s="90" t="s">
        <v>71</v>
      </c>
      <c r="I7" s="42" t="s">
        <v>125</v>
      </c>
      <c r="J7" s="115" t="s">
        <v>31</v>
      </c>
      <c r="K7" s="115" t="s">
        <v>31</v>
      </c>
      <c r="L7" s="115" t="s">
        <v>31</v>
      </c>
      <c r="M7" s="187" t="s">
        <v>65</v>
      </c>
    </row>
    <row r="8" spans="1:13" ht="13.5">
      <c r="A8" s="167"/>
      <c r="B8" s="63" t="s">
        <v>29</v>
      </c>
      <c r="C8" s="60" t="s">
        <v>61</v>
      </c>
      <c r="D8" s="46" t="s">
        <v>79</v>
      </c>
      <c r="E8" s="43" t="s">
        <v>31</v>
      </c>
      <c r="F8" s="61" t="s">
        <v>29</v>
      </c>
      <c r="G8" s="62" t="s">
        <v>31</v>
      </c>
      <c r="H8" s="46" t="s">
        <v>79</v>
      </c>
      <c r="I8" s="48" t="s">
        <v>31</v>
      </c>
      <c r="J8" s="177"/>
      <c r="K8" s="177"/>
      <c r="L8" s="177"/>
      <c r="M8" s="188"/>
    </row>
    <row r="9" spans="1:13" ht="13.5">
      <c r="A9" s="29" t="s">
        <v>1</v>
      </c>
      <c r="B9" s="12">
        <v>13511239</v>
      </c>
      <c r="C9" s="21">
        <v>100</v>
      </c>
      <c r="D9" s="9">
        <v>1472</v>
      </c>
      <c r="E9" s="21">
        <v>100</v>
      </c>
      <c r="F9" s="9">
        <v>6481769</v>
      </c>
      <c r="G9" s="21">
        <v>100</v>
      </c>
      <c r="H9" s="9">
        <v>706</v>
      </c>
      <c r="I9" s="21">
        <v>100</v>
      </c>
      <c r="J9" s="24">
        <v>45.3</v>
      </c>
      <c r="K9" s="24">
        <v>25.1</v>
      </c>
      <c r="L9" s="24">
        <v>51.7</v>
      </c>
      <c r="M9" s="37">
        <v>48.7</v>
      </c>
    </row>
    <row r="10" spans="1:13" ht="13.5">
      <c r="A10" s="72"/>
      <c r="B10" s="12"/>
      <c r="C10" s="21"/>
      <c r="D10" s="9"/>
      <c r="E10" s="21"/>
      <c r="F10" s="9"/>
      <c r="G10" s="21"/>
      <c r="H10" s="9"/>
      <c r="I10" s="21"/>
      <c r="J10" s="24"/>
      <c r="K10" s="24"/>
      <c r="L10" s="24"/>
      <c r="M10" s="37"/>
    </row>
    <row r="11" spans="1:13" ht="13.5">
      <c r="A11" s="3" t="s">
        <v>16</v>
      </c>
      <c r="B11" s="12">
        <v>13511239</v>
      </c>
      <c r="C11" s="21">
        <v>100</v>
      </c>
      <c r="D11" s="9">
        <v>1472</v>
      </c>
      <c r="E11" s="21">
        <v>100</v>
      </c>
      <c r="F11" s="9">
        <v>6481769</v>
      </c>
      <c r="G11" s="21">
        <v>100</v>
      </c>
      <c r="H11" s="9">
        <v>706</v>
      </c>
      <c r="I11" s="21">
        <v>100</v>
      </c>
      <c r="J11" s="24">
        <v>45.3</v>
      </c>
      <c r="K11" s="24">
        <v>25.1</v>
      </c>
      <c r="L11" s="24">
        <v>51.7</v>
      </c>
      <c r="M11" s="37">
        <v>48.7</v>
      </c>
    </row>
    <row r="12" spans="1:13" ht="13.5">
      <c r="A12" s="5" t="s">
        <v>17</v>
      </c>
      <c r="B12" s="12">
        <v>997278</v>
      </c>
      <c r="C12" s="21">
        <v>7.4</v>
      </c>
      <c r="D12" s="9">
        <v>994</v>
      </c>
      <c r="E12" s="21">
        <v>67.5</v>
      </c>
      <c r="F12" s="9">
        <v>511626</v>
      </c>
      <c r="G12" s="21">
        <v>7.9</v>
      </c>
      <c r="H12" s="9">
        <v>510</v>
      </c>
      <c r="I12" s="21">
        <v>72.2</v>
      </c>
      <c r="J12" s="24">
        <v>38.9</v>
      </c>
      <c r="K12" s="24">
        <v>30.9</v>
      </c>
      <c r="L12" s="24">
        <v>59.1</v>
      </c>
      <c r="M12" s="37">
        <v>52.3</v>
      </c>
    </row>
    <row r="13" spans="1:13" ht="13.5">
      <c r="A13" s="5" t="s">
        <v>18</v>
      </c>
      <c r="B13" s="12">
        <v>1936233</v>
      </c>
      <c r="C13" s="21">
        <v>14.3</v>
      </c>
      <c r="D13" s="9">
        <v>1082</v>
      </c>
      <c r="E13" s="21">
        <v>73.5</v>
      </c>
      <c r="F13" s="9">
        <v>930189</v>
      </c>
      <c r="G13" s="21">
        <v>14.4</v>
      </c>
      <c r="H13" s="9">
        <v>520</v>
      </c>
      <c r="I13" s="21">
        <v>73.6</v>
      </c>
      <c r="J13" s="24">
        <v>48.2</v>
      </c>
      <c r="K13" s="24">
        <v>28.3</v>
      </c>
      <c r="L13" s="24">
        <v>57.5</v>
      </c>
      <c r="M13" s="37">
        <v>49.2</v>
      </c>
    </row>
    <row r="14" spans="1:13" ht="13.5">
      <c r="A14" s="5" t="s">
        <v>19</v>
      </c>
      <c r="B14" s="12">
        <v>3211001</v>
      </c>
      <c r="C14" s="21">
        <v>23.8</v>
      </c>
      <c r="D14" s="9">
        <v>1819</v>
      </c>
      <c r="E14" s="21">
        <v>123.6</v>
      </c>
      <c r="F14" s="9">
        <v>1756093</v>
      </c>
      <c r="G14" s="21">
        <v>27.1</v>
      </c>
      <c r="H14" s="9">
        <v>995</v>
      </c>
      <c r="I14" s="21">
        <v>140.9</v>
      </c>
      <c r="J14" s="24">
        <v>40.2</v>
      </c>
      <c r="K14" s="24">
        <v>21.4</v>
      </c>
      <c r="L14" s="24">
        <v>38.5</v>
      </c>
      <c r="M14" s="37">
        <v>55.6</v>
      </c>
    </row>
    <row r="15" spans="1:13" ht="13.5">
      <c r="A15" s="5" t="s">
        <v>20</v>
      </c>
      <c r="B15" s="12">
        <v>1223400</v>
      </c>
      <c r="C15" s="21">
        <v>9.1</v>
      </c>
      <c r="D15" s="9">
        <v>1333</v>
      </c>
      <c r="E15" s="21">
        <v>90.5</v>
      </c>
      <c r="F15" s="9">
        <v>625065</v>
      </c>
      <c r="G15" s="21">
        <v>9.6</v>
      </c>
      <c r="H15" s="9">
        <v>681</v>
      </c>
      <c r="I15" s="21">
        <v>96.4</v>
      </c>
      <c r="J15" s="24">
        <v>45.2</v>
      </c>
      <c r="K15" s="24">
        <v>25.4</v>
      </c>
      <c r="L15" s="24">
        <v>49</v>
      </c>
      <c r="M15" s="37">
        <v>51.9</v>
      </c>
    </row>
    <row r="16" spans="1:13" ht="13.5">
      <c r="A16" s="5" t="s">
        <v>46</v>
      </c>
      <c r="B16" s="12">
        <v>2038301</v>
      </c>
      <c r="C16" s="21">
        <v>15.1</v>
      </c>
      <c r="D16" s="9">
        <v>1554</v>
      </c>
      <c r="E16" s="21">
        <v>105.5</v>
      </c>
      <c r="F16" s="9">
        <v>922704</v>
      </c>
      <c r="G16" s="21">
        <v>14.2</v>
      </c>
      <c r="H16" s="9">
        <v>703</v>
      </c>
      <c r="I16" s="21">
        <v>99.6</v>
      </c>
      <c r="J16" s="24">
        <v>50.1</v>
      </c>
      <c r="K16" s="24">
        <v>25.8</v>
      </c>
      <c r="L16" s="24">
        <v>56.3</v>
      </c>
      <c r="M16" s="37">
        <v>45.8</v>
      </c>
    </row>
    <row r="17" spans="1:13" ht="14.25" thickBot="1">
      <c r="A17" s="6" t="s">
        <v>128</v>
      </c>
      <c r="B17" s="17">
        <v>4105026</v>
      </c>
      <c r="C17" s="22">
        <v>30.4</v>
      </c>
      <c r="D17" s="16">
        <v>1718</v>
      </c>
      <c r="E17" s="22">
        <v>116.7</v>
      </c>
      <c r="F17" s="16">
        <v>1736094</v>
      </c>
      <c r="G17" s="22">
        <v>26.8</v>
      </c>
      <c r="H17" s="16">
        <v>726</v>
      </c>
      <c r="I17" s="22">
        <v>102.8</v>
      </c>
      <c r="J17" s="26">
        <v>47.2</v>
      </c>
      <c r="K17" s="26">
        <v>24.8</v>
      </c>
      <c r="L17" s="26">
        <v>58.1</v>
      </c>
      <c r="M17" s="38">
        <v>42.7</v>
      </c>
    </row>
  </sheetData>
  <mergeCells count="17">
    <mergeCell ref="A4:A8"/>
    <mergeCell ref="M4:M6"/>
    <mergeCell ref="B4:E5"/>
    <mergeCell ref="F4:I5"/>
    <mergeCell ref="J4:J6"/>
    <mergeCell ref="B6:B7"/>
    <mergeCell ref="C6:C7"/>
    <mergeCell ref="K4:K6"/>
    <mergeCell ref="L4:L6"/>
    <mergeCell ref="D6:E6"/>
    <mergeCell ref="K7:K8"/>
    <mergeCell ref="L7:L8"/>
    <mergeCell ref="M7:M8"/>
    <mergeCell ref="F6:F7"/>
    <mergeCell ref="G6:G7"/>
    <mergeCell ref="H6:I6"/>
    <mergeCell ref="J7:J8"/>
  </mergeCells>
  <printOptions/>
  <pageMargins left="0.75" right="0.75" top="1" bottom="1" header="0.512" footer="0.512"/>
  <pageSetup horizontalDpi="400" verticalDpi="4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:B1"/>
    </sheetView>
  </sheetViews>
  <sheetFormatPr defaultColWidth="9.00390625" defaultRowHeight="13.5"/>
  <cols>
    <col min="1" max="1" width="13.875" style="0" customWidth="1"/>
    <col min="2" max="4" width="13.625" style="0" customWidth="1"/>
  </cols>
  <sheetData>
    <row r="1" spans="1:2" ht="13.5">
      <c r="A1" s="164" t="s">
        <v>84</v>
      </c>
      <c r="B1" s="164"/>
    </row>
    <row r="3" spans="1:3" ht="13.5">
      <c r="A3" s="213" t="s">
        <v>130</v>
      </c>
      <c r="B3" s="213"/>
      <c r="C3" s="213"/>
    </row>
    <row r="4" spans="1:4" ht="13.5" customHeight="1" thickBot="1">
      <c r="A4" s="212" t="s">
        <v>131</v>
      </c>
      <c r="B4" s="212"/>
      <c r="C4" s="212"/>
      <c r="D4" s="67"/>
    </row>
    <row r="5" spans="1:4" ht="13.5" customHeight="1">
      <c r="A5" s="209" t="s">
        <v>62</v>
      </c>
      <c r="B5" s="206" t="s">
        <v>132</v>
      </c>
      <c r="C5" s="207"/>
      <c r="D5" s="208"/>
    </row>
    <row r="6" spans="1:4" ht="13.5" customHeight="1">
      <c r="A6" s="210"/>
      <c r="B6" s="130" t="s">
        <v>32</v>
      </c>
      <c r="C6" s="203" t="s">
        <v>33</v>
      </c>
      <c r="D6" s="204" t="s">
        <v>34</v>
      </c>
    </row>
    <row r="7" spans="1:4" ht="13.5">
      <c r="A7" s="211"/>
      <c r="B7" s="168"/>
      <c r="C7" s="198"/>
      <c r="D7" s="205"/>
    </row>
    <row r="8" spans="1:4" ht="13.5">
      <c r="A8" s="69" t="s">
        <v>1</v>
      </c>
      <c r="B8" s="30">
        <v>1043528</v>
      </c>
      <c r="C8" s="10">
        <v>285330</v>
      </c>
      <c r="D8" s="68">
        <v>368887</v>
      </c>
    </row>
    <row r="9" spans="1:4" ht="13.5">
      <c r="A9" s="3"/>
      <c r="B9" s="12"/>
      <c r="C9" s="9"/>
      <c r="D9" s="27"/>
    </row>
    <row r="10" spans="1:4" ht="13.5">
      <c r="A10" s="5" t="s">
        <v>17</v>
      </c>
      <c r="B10" s="12">
        <v>141368</v>
      </c>
      <c r="C10" s="9">
        <v>32117</v>
      </c>
      <c r="D10" s="27">
        <v>43032</v>
      </c>
    </row>
    <row r="11" spans="1:4" ht="13.5">
      <c r="A11" s="5" t="s">
        <v>18</v>
      </c>
      <c r="B11" s="12">
        <v>174349</v>
      </c>
      <c r="C11" s="9">
        <v>64683</v>
      </c>
      <c r="D11" s="27">
        <v>84930</v>
      </c>
    </row>
    <row r="12" spans="1:4" ht="13.5">
      <c r="A12" s="5" t="s">
        <v>19</v>
      </c>
      <c r="B12" s="12">
        <v>338526</v>
      </c>
      <c r="C12" s="9">
        <v>103313</v>
      </c>
      <c r="D12" s="27">
        <v>135166</v>
      </c>
    </row>
    <row r="13" spans="1:4" ht="13.5">
      <c r="A13" s="5" t="s">
        <v>20</v>
      </c>
      <c r="B13" s="12">
        <v>61610</v>
      </c>
      <c r="C13" s="9">
        <v>18505</v>
      </c>
      <c r="D13" s="27">
        <v>21369</v>
      </c>
    </row>
    <row r="14" spans="1:4" ht="13.5">
      <c r="A14" s="5" t="s">
        <v>53</v>
      </c>
      <c r="B14" s="12">
        <v>68733</v>
      </c>
      <c r="C14" s="9">
        <v>19946</v>
      </c>
      <c r="D14" s="27">
        <v>19946</v>
      </c>
    </row>
    <row r="15" spans="1:4" ht="14.25" thickBot="1">
      <c r="A15" s="6" t="s">
        <v>128</v>
      </c>
      <c r="B15" s="17">
        <v>258942</v>
      </c>
      <c r="C15" s="16">
        <v>46766</v>
      </c>
      <c r="D15" s="28">
        <v>64444</v>
      </c>
    </row>
  </sheetData>
  <mergeCells count="8">
    <mergeCell ref="C6:C7"/>
    <mergeCell ref="D6:D7"/>
    <mergeCell ref="B5:D5"/>
    <mergeCell ref="A1:B1"/>
    <mergeCell ref="A5:A7"/>
    <mergeCell ref="A4:C4"/>
    <mergeCell ref="A3:C3"/>
    <mergeCell ref="B6:B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:B1"/>
    </sheetView>
  </sheetViews>
  <sheetFormatPr defaultColWidth="9.00390625" defaultRowHeight="13.5"/>
  <cols>
    <col min="1" max="1" width="14.875" style="0" customWidth="1"/>
    <col min="2" max="2" width="11.625" style="0" customWidth="1"/>
    <col min="3" max="5" width="10.625" style="0" customWidth="1"/>
    <col min="6" max="6" width="4.625" style="0" customWidth="1"/>
    <col min="7" max="7" width="6.625" style="0" customWidth="1"/>
    <col min="8" max="11" width="10.625" style="0" customWidth="1"/>
    <col min="12" max="12" width="4.625" style="0" customWidth="1"/>
    <col min="13" max="13" width="6.625" style="0" customWidth="1"/>
    <col min="14" max="16" width="10.625" style="0" customWidth="1"/>
  </cols>
  <sheetData>
    <row r="1" spans="1:2" ht="13.5">
      <c r="A1" s="164" t="s">
        <v>81</v>
      </c>
      <c r="B1" s="164"/>
    </row>
    <row r="3" spans="1:9" ht="20.25" customHeight="1" thickBot="1">
      <c r="A3" s="225" t="s">
        <v>133</v>
      </c>
      <c r="B3" s="225"/>
      <c r="C3" s="225"/>
      <c r="D3" s="225"/>
      <c r="E3" s="225"/>
      <c r="F3" s="225"/>
      <c r="G3" s="225"/>
      <c r="H3" s="225"/>
      <c r="I3" s="225"/>
    </row>
    <row r="4" spans="1:16" ht="13.5" customHeight="1">
      <c r="A4" s="165" t="s">
        <v>85</v>
      </c>
      <c r="B4" s="195" t="s">
        <v>1</v>
      </c>
      <c r="C4" s="78"/>
      <c r="D4" s="229" t="s">
        <v>134</v>
      </c>
      <c r="E4" s="229"/>
      <c r="F4" s="229"/>
      <c r="G4" s="229"/>
      <c r="H4" s="229"/>
      <c r="I4" s="77"/>
      <c r="J4" s="79"/>
      <c r="K4" s="118" t="s">
        <v>137</v>
      </c>
      <c r="L4" s="118"/>
      <c r="M4" s="118"/>
      <c r="N4" s="118"/>
      <c r="O4" s="118"/>
      <c r="P4" s="84"/>
    </row>
    <row r="5" spans="1:16" ht="13.5" customHeight="1">
      <c r="A5" s="166"/>
      <c r="B5" s="226"/>
      <c r="C5" s="43"/>
      <c r="D5" s="230"/>
      <c r="E5" s="230"/>
      <c r="F5" s="230"/>
      <c r="G5" s="230"/>
      <c r="H5" s="230"/>
      <c r="I5" s="44"/>
      <c r="J5" s="85"/>
      <c r="K5" s="224"/>
      <c r="L5" s="224"/>
      <c r="M5" s="224"/>
      <c r="N5" s="224"/>
      <c r="O5" s="224"/>
      <c r="P5" s="86"/>
    </row>
    <row r="6" spans="1:16" ht="13.5" customHeight="1">
      <c r="A6" s="166"/>
      <c r="B6" s="226"/>
      <c r="C6" s="231" t="s">
        <v>55</v>
      </c>
      <c r="D6" s="122" t="s">
        <v>35</v>
      </c>
      <c r="E6" s="227" t="s">
        <v>135</v>
      </c>
      <c r="F6" s="124" t="s">
        <v>36</v>
      </c>
      <c r="G6" s="122"/>
      <c r="H6" s="214" t="s">
        <v>136</v>
      </c>
      <c r="I6" s="122" t="s">
        <v>67</v>
      </c>
      <c r="J6" s="214" t="s">
        <v>138</v>
      </c>
      <c r="K6" s="91" t="s">
        <v>37</v>
      </c>
      <c r="L6" s="219" t="s">
        <v>139</v>
      </c>
      <c r="M6" s="220"/>
      <c r="N6" s="91" t="s">
        <v>38</v>
      </c>
      <c r="O6" s="91" t="s">
        <v>39</v>
      </c>
      <c r="P6" s="217" t="s">
        <v>40</v>
      </c>
    </row>
    <row r="7" spans="1:16" ht="13.5" customHeight="1">
      <c r="A7" s="166"/>
      <c r="B7" s="226"/>
      <c r="C7" s="120"/>
      <c r="D7" s="171"/>
      <c r="E7" s="201"/>
      <c r="F7" s="169"/>
      <c r="G7" s="171"/>
      <c r="H7" s="215"/>
      <c r="I7" s="171"/>
      <c r="J7" s="215"/>
      <c r="K7" s="172"/>
      <c r="L7" s="221"/>
      <c r="M7" s="222"/>
      <c r="N7" s="172"/>
      <c r="O7" s="172"/>
      <c r="P7" s="218"/>
    </row>
    <row r="8" spans="1:16" ht="13.5" customHeight="1">
      <c r="A8" s="167"/>
      <c r="B8" s="198"/>
      <c r="C8" s="121"/>
      <c r="D8" s="123"/>
      <c r="E8" s="228"/>
      <c r="F8" s="125"/>
      <c r="G8" s="123"/>
      <c r="H8" s="216"/>
      <c r="I8" s="123"/>
      <c r="J8" s="216"/>
      <c r="K8" s="92"/>
      <c r="L8" s="221"/>
      <c r="M8" s="223"/>
      <c r="N8" s="92"/>
      <c r="O8" s="92"/>
      <c r="P8" s="138"/>
    </row>
    <row r="9" spans="1:16" ht="21" customHeight="1">
      <c r="A9" s="69" t="s">
        <v>1</v>
      </c>
      <c r="B9" s="73">
        <v>12044</v>
      </c>
      <c r="C9" s="74" t="s">
        <v>43</v>
      </c>
      <c r="D9" s="73">
        <v>6072</v>
      </c>
      <c r="E9" s="36">
        <v>4</v>
      </c>
      <c r="F9" s="75" t="s">
        <v>59</v>
      </c>
      <c r="G9" s="73">
        <v>4845</v>
      </c>
      <c r="H9" s="75" t="s">
        <v>43</v>
      </c>
      <c r="I9" s="74">
        <v>1123</v>
      </c>
      <c r="J9" s="15">
        <v>494</v>
      </c>
      <c r="K9" s="75">
        <v>127</v>
      </c>
      <c r="L9" s="75" t="s">
        <v>59</v>
      </c>
      <c r="M9" s="73">
        <v>6336</v>
      </c>
      <c r="N9" s="74">
        <v>1422</v>
      </c>
      <c r="O9" s="74">
        <v>2365</v>
      </c>
      <c r="P9" s="76">
        <v>1300</v>
      </c>
    </row>
    <row r="10" spans="1:16" ht="13.5">
      <c r="A10" s="3"/>
      <c r="B10" s="12"/>
      <c r="C10" s="9"/>
      <c r="D10" s="12"/>
      <c r="E10" s="34"/>
      <c r="F10" s="34"/>
      <c r="G10" s="12"/>
      <c r="H10" s="34"/>
      <c r="I10" s="9"/>
      <c r="J10" s="12"/>
      <c r="K10" s="34"/>
      <c r="L10" s="34"/>
      <c r="M10" s="12"/>
      <c r="N10" s="9"/>
      <c r="O10" s="9"/>
      <c r="P10" s="27"/>
    </row>
    <row r="11" spans="1:16" ht="13.5">
      <c r="A11" s="5" t="s">
        <v>17</v>
      </c>
      <c r="B11" s="12">
        <v>779</v>
      </c>
      <c r="C11" s="9" t="s">
        <v>43</v>
      </c>
      <c r="D11" s="12">
        <v>353</v>
      </c>
      <c r="E11" s="34">
        <v>4</v>
      </c>
      <c r="F11" s="34"/>
      <c r="G11" s="12">
        <v>362</v>
      </c>
      <c r="H11" s="34" t="s">
        <v>43</v>
      </c>
      <c r="I11" s="9">
        <v>60</v>
      </c>
      <c r="J11" s="12">
        <v>38</v>
      </c>
      <c r="K11" s="34" t="s">
        <v>58</v>
      </c>
      <c r="L11" s="34" t="s">
        <v>59</v>
      </c>
      <c r="M11" s="12">
        <v>600</v>
      </c>
      <c r="N11" s="9">
        <v>51</v>
      </c>
      <c r="O11" s="9">
        <v>8</v>
      </c>
      <c r="P11" s="27">
        <v>79</v>
      </c>
    </row>
    <row r="12" spans="1:16" ht="13.5">
      <c r="A12" s="5" t="s">
        <v>18</v>
      </c>
      <c r="B12" s="12">
        <v>2766</v>
      </c>
      <c r="C12" s="9" t="s">
        <v>43</v>
      </c>
      <c r="D12" s="12">
        <v>924</v>
      </c>
      <c r="E12" s="34" t="s">
        <v>43</v>
      </c>
      <c r="F12" s="34"/>
      <c r="G12" s="12">
        <v>1778</v>
      </c>
      <c r="H12" s="34" t="s">
        <v>43</v>
      </c>
      <c r="I12" s="9">
        <v>64</v>
      </c>
      <c r="J12" s="12">
        <v>201</v>
      </c>
      <c r="K12" s="34">
        <v>127</v>
      </c>
      <c r="L12" s="34"/>
      <c r="M12" s="12">
        <v>1364</v>
      </c>
      <c r="N12" s="9">
        <v>839</v>
      </c>
      <c r="O12" s="9">
        <v>11</v>
      </c>
      <c r="P12" s="27">
        <v>227</v>
      </c>
    </row>
    <row r="13" spans="1:16" ht="13.5">
      <c r="A13" s="5" t="s">
        <v>19</v>
      </c>
      <c r="B13" s="12">
        <v>3518</v>
      </c>
      <c r="C13" s="9" t="s">
        <v>43</v>
      </c>
      <c r="D13" s="12">
        <v>813</v>
      </c>
      <c r="E13" s="34" t="s">
        <v>58</v>
      </c>
      <c r="F13" s="34" t="s">
        <v>64</v>
      </c>
      <c r="G13" s="12">
        <v>2705</v>
      </c>
      <c r="H13" s="34" t="s">
        <v>43</v>
      </c>
      <c r="I13" s="9" t="s">
        <v>43</v>
      </c>
      <c r="J13" s="12">
        <v>90</v>
      </c>
      <c r="K13" s="34" t="s">
        <v>58</v>
      </c>
      <c r="L13" s="34" t="s">
        <v>59</v>
      </c>
      <c r="M13" s="12">
        <v>652</v>
      </c>
      <c r="N13" s="9">
        <v>225</v>
      </c>
      <c r="O13" s="9">
        <v>2131</v>
      </c>
      <c r="P13" s="27">
        <v>420</v>
      </c>
    </row>
    <row r="14" spans="1:16" ht="13.5">
      <c r="A14" s="5" t="s">
        <v>20</v>
      </c>
      <c r="B14" s="12">
        <v>171</v>
      </c>
      <c r="C14" s="9" t="s">
        <v>43</v>
      </c>
      <c r="D14" s="12">
        <v>171</v>
      </c>
      <c r="E14" s="34" t="s">
        <v>43</v>
      </c>
      <c r="F14" s="34"/>
      <c r="G14" s="12" t="s">
        <v>43</v>
      </c>
      <c r="H14" s="34" t="s">
        <v>43</v>
      </c>
      <c r="I14" s="9" t="s">
        <v>42</v>
      </c>
      <c r="J14" s="12">
        <v>17</v>
      </c>
      <c r="K14" s="34" t="s">
        <v>42</v>
      </c>
      <c r="L14" s="34"/>
      <c r="M14" s="12">
        <v>15</v>
      </c>
      <c r="N14" s="9">
        <v>25</v>
      </c>
      <c r="O14" s="9" t="s">
        <v>43</v>
      </c>
      <c r="P14" s="27">
        <v>114</v>
      </c>
    </row>
    <row r="15" spans="1:16" ht="13.5">
      <c r="A15" s="5" t="s">
        <v>54</v>
      </c>
      <c r="B15" s="12">
        <v>248</v>
      </c>
      <c r="C15" s="9" t="s">
        <v>43</v>
      </c>
      <c r="D15" s="12">
        <v>119</v>
      </c>
      <c r="E15" s="34" t="s">
        <v>43</v>
      </c>
      <c r="F15" s="34"/>
      <c r="G15" s="12" t="s">
        <v>43</v>
      </c>
      <c r="H15" s="34" t="s">
        <v>43</v>
      </c>
      <c r="I15" s="9">
        <v>129</v>
      </c>
      <c r="J15" s="12">
        <v>59</v>
      </c>
      <c r="K15" s="34" t="s">
        <v>42</v>
      </c>
      <c r="L15" s="34"/>
      <c r="M15" s="12">
        <v>43</v>
      </c>
      <c r="N15" s="9">
        <v>121</v>
      </c>
      <c r="O15" s="9" t="s">
        <v>42</v>
      </c>
      <c r="P15" s="27">
        <v>25</v>
      </c>
    </row>
    <row r="16" spans="1:16" ht="14.25" thickBot="1">
      <c r="A16" s="6" t="s">
        <v>129</v>
      </c>
      <c r="B16" s="17">
        <v>4562</v>
      </c>
      <c r="C16" s="16" t="s">
        <v>43</v>
      </c>
      <c r="D16" s="17">
        <v>3692</v>
      </c>
      <c r="E16" s="31" t="s">
        <v>43</v>
      </c>
      <c r="F16" s="31"/>
      <c r="G16" s="17" t="s">
        <v>43</v>
      </c>
      <c r="H16" s="31" t="s">
        <v>43</v>
      </c>
      <c r="I16" s="16">
        <v>870</v>
      </c>
      <c r="J16" s="17">
        <v>89</v>
      </c>
      <c r="K16" s="31" t="s">
        <v>43</v>
      </c>
      <c r="L16" s="31"/>
      <c r="M16" s="17">
        <v>3662</v>
      </c>
      <c r="N16" s="16">
        <v>161</v>
      </c>
      <c r="O16" s="16">
        <v>215</v>
      </c>
      <c r="P16" s="28">
        <v>435</v>
      </c>
    </row>
  </sheetData>
  <mergeCells count="18">
    <mergeCell ref="K4:O5"/>
    <mergeCell ref="A1:B1"/>
    <mergeCell ref="A3:I3"/>
    <mergeCell ref="A4:A8"/>
    <mergeCell ref="B4:B8"/>
    <mergeCell ref="E6:E8"/>
    <mergeCell ref="F6:G8"/>
    <mergeCell ref="D4:H5"/>
    <mergeCell ref="O6:O8"/>
    <mergeCell ref="C6:C8"/>
    <mergeCell ref="P6:P8"/>
    <mergeCell ref="J6:J8"/>
    <mergeCell ref="K6:K8"/>
    <mergeCell ref="L6:M8"/>
    <mergeCell ref="D6:D8"/>
    <mergeCell ref="N6:N8"/>
    <mergeCell ref="I6:I8"/>
    <mergeCell ref="H6:H8"/>
  </mergeCells>
  <printOptions/>
  <pageMargins left="0" right="0" top="0.984251968503937" bottom="0.984251968503937" header="0.5118110236220472" footer="0.5118110236220472"/>
  <pageSetup horizontalDpi="400" verticalDpi="4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2000-03-18T05:22:50Z</cp:lastPrinted>
  <dcterms:created xsi:type="dcterms:W3CDTF">1997-01-08T22:48:59Z</dcterms:created>
  <dcterms:modified xsi:type="dcterms:W3CDTF">2000-03-21T04:20:43Z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