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tabRatio="706" activeTab="0"/>
  </bookViews>
  <sheets>
    <sheet name="参考２" sheetId="1" r:id="rId1"/>
  </sheets>
  <definedNames>
    <definedName name="_xlnm.Print_Area" localSheetId="0">'参考２'!$A$1:$U$35</definedName>
    <definedName name="町・丁・大字地域別統計表">#REF!</definedName>
  </definedNames>
  <calcPr fullCalcOnLoad="1"/>
</workbook>
</file>

<file path=xl/sharedStrings.xml><?xml version="1.0" encoding="utf-8"?>
<sst xmlns="http://schemas.openxmlformats.org/spreadsheetml/2006/main" count="69" uniqueCount="35">
  <si>
    <t>（従業者４人以上の事業所）</t>
  </si>
  <si>
    <t>１１年</t>
  </si>
  <si>
    <t>１０年</t>
  </si>
  <si>
    <t>１１年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</si>
  <si>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</si>
  <si>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</si>
  <si>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</si>
  <si>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</si>
  <si>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</si>
  <si>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</si>
  <si>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</si>
  <si>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</si>
  <si>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</si>
  <si>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</si>
  <si>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</si>
  <si>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</si>
  <si>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</si>
  <si>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区     分</t>
  </si>
  <si>
    <t>事               業               所               数</t>
  </si>
  <si>
    <t>従                    業                    者                    数</t>
  </si>
  <si>
    <t>実           数  （事業所）</t>
  </si>
  <si>
    <t>対   前   年   増   加   率</t>
  </si>
  <si>
    <t>実           数  （人）</t>
  </si>
  <si>
    <t>１０年</t>
  </si>
  <si>
    <t>製        造        品       出        荷        額        等</t>
  </si>
  <si>
    <t>実                数     （万円）</t>
  </si>
  <si>
    <t>対    前    年    増    加    率</t>
  </si>
  <si>
    <t>９年</t>
  </si>
  <si>
    <t>９年</t>
  </si>
  <si>
    <t>１２年</t>
  </si>
  <si>
    <t>１２年</t>
  </si>
  <si>
    <t>１３年</t>
  </si>
  <si>
    <t>１３年</t>
  </si>
  <si>
    <t>１３年</t>
  </si>
  <si>
    <t>参考 2   山形県内１３市別統計表（平成９年～平成１３年）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</si>
</sst>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;&quot;△ &quot;0.0"/>
    <numFmt numFmtId="186" formatCode="#,##0_ "/>
    <numFmt numFmtId="187" formatCode="#,##0_);[Red]\(#,##0\)"/>
    <numFmt numFmtId="188" formatCode="0.000"/>
    <numFmt numFmtId="189" formatCode="0_);[Red]\(0\)"/>
    <numFmt numFmtId="190" formatCode="##,###,###"/>
    <numFmt numFmtId="191" formatCode="#,##0;&quot;△ &quot;#,##0"/>
    <numFmt numFmtId="192" formatCode="#,##0.0;&quot;△ &quot;#,##0.0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distributed"/>
    </xf>
    <xf numFmtId="0" fontId="8" fillId="0" borderId="4" xfId="0" applyFont="1" applyBorder="1" applyAlignment="1">
      <alignment/>
    </xf>
    <xf numFmtId="185" fontId="8" fillId="0" borderId="4" xfId="0" applyNumberFormat="1" applyFont="1" applyBorder="1" applyAlignment="1">
      <alignment horizontal="right"/>
    </xf>
    <xf numFmtId="185" fontId="8" fillId="0" borderId="4" xfId="0" applyNumberFormat="1" applyFont="1" applyBorder="1" applyAlignment="1">
      <alignment/>
    </xf>
    <xf numFmtId="186" fontId="8" fillId="0" borderId="4" xfId="0" applyNumberFormat="1" applyFont="1" applyBorder="1" applyAlignment="1">
      <alignment/>
    </xf>
    <xf numFmtId="0" fontId="8" fillId="0" borderId="5" xfId="0" applyFont="1" applyBorder="1" applyAlignment="1">
      <alignment/>
    </xf>
    <xf numFmtId="185" fontId="8" fillId="0" borderId="5" xfId="0" applyNumberFormat="1" applyFont="1" applyBorder="1" applyAlignment="1">
      <alignment horizontal="right"/>
    </xf>
    <xf numFmtId="185" fontId="8" fillId="0" borderId="5" xfId="0" applyNumberFormat="1" applyFont="1" applyBorder="1" applyAlignment="1">
      <alignment/>
    </xf>
    <xf numFmtId="186" fontId="8" fillId="0" borderId="5" xfId="0" applyNumberFormat="1" applyFont="1" applyBorder="1" applyAlignment="1">
      <alignment/>
    </xf>
    <xf numFmtId="0" fontId="8" fillId="0" borderId="6" xfId="0" applyFont="1" applyBorder="1" applyAlignment="1">
      <alignment horizontal="distributed"/>
    </xf>
    <xf numFmtId="0" fontId="8" fillId="0" borderId="7" xfId="0" applyFont="1" applyBorder="1" applyAlignment="1">
      <alignment/>
    </xf>
    <xf numFmtId="185" fontId="8" fillId="0" borderId="7" xfId="0" applyNumberFormat="1" applyFont="1" applyBorder="1" applyAlignment="1">
      <alignment horizontal="right"/>
    </xf>
    <xf numFmtId="185" fontId="8" fillId="0" borderId="7" xfId="0" applyNumberFormat="1" applyFont="1" applyBorder="1" applyAlignment="1">
      <alignment/>
    </xf>
    <xf numFmtId="186" fontId="8" fillId="0" borderId="7" xfId="0" applyNumberFormat="1" applyFont="1" applyBorder="1" applyAlignment="1">
      <alignment/>
    </xf>
    <xf numFmtId="0" fontId="8" fillId="0" borderId="8" xfId="0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right"/>
    </xf>
    <xf numFmtId="185" fontId="8" fillId="0" borderId="10" xfId="0" applyNumberFormat="1" applyFont="1" applyBorder="1" applyAlignment="1">
      <alignment horizontal="right"/>
    </xf>
    <xf numFmtId="185" fontId="8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85" fontId="8" fillId="0" borderId="13" xfId="0" applyNumberFormat="1" applyFont="1" applyBorder="1" applyAlignment="1">
      <alignment/>
    </xf>
    <xf numFmtId="185" fontId="8" fillId="0" borderId="14" xfId="0" applyNumberFormat="1" applyFont="1" applyBorder="1" applyAlignment="1">
      <alignment/>
    </xf>
    <xf numFmtId="185" fontId="8" fillId="0" borderId="15" xfId="0" applyNumberFormat="1" applyFont="1" applyBorder="1" applyAlignment="1">
      <alignment/>
    </xf>
    <xf numFmtId="0" fontId="9" fillId="0" borderId="2" xfId="0" applyFont="1" applyBorder="1" applyAlignment="1">
      <alignment horizontal="distributed"/>
    </xf>
    <xf numFmtId="0" fontId="9" fillId="0" borderId="5" xfId="0" applyFont="1" applyBorder="1" applyAlignment="1">
      <alignment/>
    </xf>
    <xf numFmtId="185" fontId="9" fillId="0" borderId="5" xfId="0" applyNumberFormat="1" applyFont="1" applyBorder="1" applyAlignment="1">
      <alignment horizontal="right"/>
    </xf>
    <xf numFmtId="185" fontId="9" fillId="0" borderId="5" xfId="0" applyNumberFormat="1" applyFont="1" applyBorder="1" applyAlignment="1">
      <alignment/>
    </xf>
    <xf numFmtId="186" fontId="9" fillId="0" borderId="5" xfId="0" applyNumberFormat="1" applyFont="1" applyBorder="1" applyAlignment="1">
      <alignment/>
    </xf>
    <xf numFmtId="185" fontId="9" fillId="0" borderId="14" xfId="0" applyNumberFormat="1" applyFont="1" applyBorder="1" applyAlignment="1">
      <alignment/>
    </xf>
    <xf numFmtId="185" fontId="9" fillId="0" borderId="10" xfId="0" applyNumberFormat="1" applyFont="1" applyBorder="1" applyAlignment="1">
      <alignment horizontal="right"/>
    </xf>
    <xf numFmtId="181" fontId="8" fillId="0" borderId="5" xfId="17" applyFont="1" applyBorder="1" applyAlignment="1">
      <alignment/>
    </xf>
    <xf numFmtId="181" fontId="8" fillId="0" borderId="16" xfId="17" applyFont="1" applyBorder="1" applyAlignment="1">
      <alignment/>
    </xf>
    <xf numFmtId="181" fontId="8" fillId="0" borderId="17" xfId="17" applyFont="1" applyBorder="1" applyAlignment="1">
      <alignment/>
    </xf>
    <xf numFmtId="181" fontId="8" fillId="0" borderId="18" xfId="17" applyFont="1" applyBorder="1" applyAlignment="1">
      <alignment/>
    </xf>
    <xf numFmtId="181" fontId="8" fillId="0" borderId="19" xfId="17" applyFont="1" applyBorder="1" applyAlignment="1">
      <alignment/>
    </xf>
    <xf numFmtId="181" fontId="8" fillId="0" borderId="7" xfId="17" applyFont="1" applyBorder="1" applyAlignment="1">
      <alignment/>
    </xf>
    <xf numFmtId="181" fontId="8" fillId="0" borderId="20" xfId="17" applyFont="1" applyBorder="1" applyAlignment="1">
      <alignment/>
    </xf>
    <xf numFmtId="181" fontId="8" fillId="0" borderId="21" xfId="17" applyFont="1" applyBorder="1" applyAlignment="1">
      <alignment/>
    </xf>
    <xf numFmtId="181" fontId="9" fillId="0" borderId="16" xfId="17" applyFont="1" applyBorder="1" applyAlignment="1">
      <alignment/>
    </xf>
    <xf numFmtId="181" fontId="9" fillId="0" borderId="17" xfId="17" applyFont="1" applyBorder="1" applyAlignment="1">
      <alignment/>
    </xf>
    <xf numFmtId="181" fontId="8" fillId="0" borderId="4" xfId="17" applyFont="1" applyBorder="1" applyAlignment="1">
      <alignment/>
    </xf>
    <xf numFmtId="181" fontId="9" fillId="0" borderId="5" xfId="17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9.00390625" style="1" customWidth="1"/>
    <col min="2" max="11" width="6.8515625" style="1" customWidth="1"/>
    <col min="12" max="16" width="7.57421875" style="1" customWidth="1"/>
    <col min="17" max="21" width="6.8515625" style="1" customWidth="1"/>
    <col min="22" max="16384" width="9.140625" style="1" customWidth="1"/>
  </cols>
  <sheetData>
    <row r="1" spans="1:21" ht="18.75" customHeight="1">
      <c r="A1" s="26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R1" s="54" t="s">
        <v>0</v>
      </c>
      <c r="S1" s="54"/>
      <c r="T1" s="54"/>
      <c r="U1" s="54"/>
    </row>
    <row r="2" spans="1:21" s="3" customFormat="1" ht="13.5" customHeight="1">
      <c r="A2" s="55" t="s">
        <v>17</v>
      </c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 t="s">
        <v>19</v>
      </c>
      <c r="M2" s="50"/>
      <c r="N2" s="50"/>
      <c r="O2" s="50"/>
      <c r="P2" s="50"/>
      <c r="Q2" s="50"/>
      <c r="R2" s="50"/>
      <c r="S2" s="50"/>
      <c r="T2" s="50"/>
      <c r="U2" s="62"/>
    </row>
    <row r="3" spans="1:21" s="3" customFormat="1" ht="13.5" customHeight="1">
      <c r="A3" s="56"/>
      <c r="B3" s="51" t="s">
        <v>20</v>
      </c>
      <c r="C3" s="51"/>
      <c r="D3" s="51"/>
      <c r="E3" s="51"/>
      <c r="F3" s="51"/>
      <c r="G3" s="51" t="s">
        <v>21</v>
      </c>
      <c r="H3" s="51"/>
      <c r="I3" s="51"/>
      <c r="J3" s="51"/>
      <c r="K3" s="51"/>
      <c r="L3" s="51" t="s">
        <v>22</v>
      </c>
      <c r="M3" s="51"/>
      <c r="N3" s="51"/>
      <c r="O3" s="51"/>
      <c r="P3" s="51"/>
      <c r="Q3" s="51" t="s">
        <v>21</v>
      </c>
      <c r="R3" s="51"/>
      <c r="S3" s="51"/>
      <c r="T3" s="51"/>
      <c r="U3" s="58"/>
    </row>
    <row r="4" spans="1:21" s="3" customFormat="1" ht="13.5" customHeight="1">
      <c r="A4" s="57"/>
      <c r="B4" s="4" t="s">
        <v>28</v>
      </c>
      <c r="C4" s="4" t="s">
        <v>2</v>
      </c>
      <c r="D4" s="4" t="s">
        <v>3</v>
      </c>
      <c r="E4" s="4" t="s">
        <v>29</v>
      </c>
      <c r="F4" s="4" t="s">
        <v>31</v>
      </c>
      <c r="G4" s="4" t="s">
        <v>28</v>
      </c>
      <c r="H4" s="4" t="s">
        <v>2</v>
      </c>
      <c r="I4" s="4" t="s">
        <v>3</v>
      </c>
      <c r="J4" s="4" t="s">
        <v>29</v>
      </c>
      <c r="K4" s="4" t="s">
        <v>31</v>
      </c>
      <c r="L4" s="4" t="s">
        <v>28</v>
      </c>
      <c r="M4" s="4" t="s">
        <v>2</v>
      </c>
      <c r="N4" s="4" t="s">
        <v>3</v>
      </c>
      <c r="O4" s="4" t="s">
        <v>29</v>
      </c>
      <c r="P4" s="4" t="s">
        <v>31</v>
      </c>
      <c r="Q4" s="4" t="s">
        <v>28</v>
      </c>
      <c r="R4" s="4" t="s">
        <v>2</v>
      </c>
      <c r="S4" s="4" t="s">
        <v>3</v>
      </c>
      <c r="T4" s="4" t="s">
        <v>29</v>
      </c>
      <c r="U4" s="27" t="s">
        <v>32</v>
      </c>
    </row>
    <row r="5" spans="1:21" s="7" customFormat="1" ht="13.5" customHeight="1">
      <c r="A5" s="8" t="s">
        <v>4</v>
      </c>
      <c r="B5" s="9">
        <v>643</v>
      </c>
      <c r="C5" s="9">
        <v>686</v>
      </c>
      <c r="D5" s="9">
        <v>633</v>
      </c>
      <c r="E5" s="9">
        <v>633</v>
      </c>
      <c r="F5" s="9">
        <v>586</v>
      </c>
      <c r="G5" s="10">
        <v>-2.6</v>
      </c>
      <c r="H5" s="10">
        <f>ROUND((C5/B5-1)*100,1)</f>
        <v>6.7</v>
      </c>
      <c r="I5" s="11">
        <f aca="true" t="shared" si="0" ref="I5:K17">ROUND((D5/C5-1)*100,1)</f>
        <v>-7.7</v>
      </c>
      <c r="J5" s="11">
        <f t="shared" si="0"/>
        <v>0</v>
      </c>
      <c r="K5" s="11">
        <f t="shared" si="0"/>
        <v>-7.4</v>
      </c>
      <c r="L5" s="12">
        <v>17261</v>
      </c>
      <c r="M5" s="12">
        <v>17333</v>
      </c>
      <c r="N5" s="12">
        <v>16641</v>
      </c>
      <c r="O5" s="12">
        <v>16599</v>
      </c>
      <c r="P5" s="12">
        <v>15257</v>
      </c>
      <c r="Q5" s="10">
        <v>-3.1</v>
      </c>
      <c r="R5" s="10">
        <f>ROUND((M5/L5-1)*100,1)</f>
        <v>0.4</v>
      </c>
      <c r="S5" s="11">
        <f aca="true" t="shared" si="1" ref="S5:S17">ROUND((N5/M5-1)*100,1)</f>
        <v>-4</v>
      </c>
      <c r="T5" s="11">
        <f aca="true" t="shared" si="2" ref="T5:T17">ROUND((O5/N5-1)*100,1)</f>
        <v>-0.3</v>
      </c>
      <c r="U5" s="28">
        <f aca="true" t="shared" si="3" ref="U5:U17">ROUND((P5/O5-1)*100,1)</f>
        <v>-8.1</v>
      </c>
    </row>
    <row r="6" spans="1:21" s="7" customFormat="1" ht="13.5" customHeight="1">
      <c r="A6" s="6" t="s">
        <v>5</v>
      </c>
      <c r="B6" s="13">
        <v>450</v>
      </c>
      <c r="C6" s="13">
        <v>435</v>
      </c>
      <c r="D6" s="13">
        <v>411</v>
      </c>
      <c r="E6" s="13">
        <v>410</v>
      </c>
      <c r="F6" s="13">
        <v>400</v>
      </c>
      <c r="G6" s="14">
        <v>-3.4</v>
      </c>
      <c r="H6" s="14">
        <f aca="true" t="shared" si="4" ref="H6:H17">ROUND((C6/B6-1)*100,1)</f>
        <v>-3.3</v>
      </c>
      <c r="I6" s="15">
        <f t="shared" si="0"/>
        <v>-5.5</v>
      </c>
      <c r="J6" s="15">
        <f t="shared" si="0"/>
        <v>-0.2</v>
      </c>
      <c r="K6" s="15">
        <f t="shared" si="0"/>
        <v>-2.4</v>
      </c>
      <c r="L6" s="16">
        <v>15950</v>
      </c>
      <c r="M6" s="16">
        <v>15510</v>
      </c>
      <c r="N6" s="16">
        <v>15077</v>
      </c>
      <c r="O6" s="16">
        <v>14804</v>
      </c>
      <c r="P6" s="16">
        <v>13904</v>
      </c>
      <c r="Q6" s="14">
        <v>-1.4</v>
      </c>
      <c r="R6" s="14">
        <f aca="true" t="shared" si="5" ref="R6:R17">ROUND((M6/L6-1)*100,1)</f>
        <v>-2.8</v>
      </c>
      <c r="S6" s="15">
        <f t="shared" si="1"/>
        <v>-2.8</v>
      </c>
      <c r="T6" s="15">
        <f t="shared" si="2"/>
        <v>-1.8</v>
      </c>
      <c r="U6" s="29">
        <f t="shared" si="3"/>
        <v>-6.1</v>
      </c>
    </row>
    <row r="7" spans="1:21" s="7" customFormat="1" ht="13.5" customHeight="1">
      <c r="A7" s="31" t="s">
        <v>6</v>
      </c>
      <c r="B7" s="32">
        <v>303</v>
      </c>
      <c r="C7" s="32">
        <v>287</v>
      </c>
      <c r="D7" s="32">
        <v>273</v>
      </c>
      <c r="E7" s="32">
        <v>271</v>
      </c>
      <c r="F7" s="32">
        <v>245</v>
      </c>
      <c r="G7" s="33">
        <v>-1.3</v>
      </c>
      <c r="H7" s="33">
        <f t="shared" si="4"/>
        <v>-5.3</v>
      </c>
      <c r="I7" s="34">
        <f t="shared" si="0"/>
        <v>-4.9</v>
      </c>
      <c r="J7" s="34">
        <f t="shared" si="0"/>
        <v>-0.7</v>
      </c>
      <c r="K7" s="34">
        <f t="shared" si="0"/>
        <v>-9.6</v>
      </c>
      <c r="L7" s="35">
        <v>11841</v>
      </c>
      <c r="M7" s="35">
        <v>11054</v>
      </c>
      <c r="N7" s="35">
        <v>10928</v>
      </c>
      <c r="O7" s="35">
        <v>10856</v>
      </c>
      <c r="P7" s="35">
        <v>10326</v>
      </c>
      <c r="Q7" s="33">
        <v>-1.7</v>
      </c>
      <c r="R7" s="33">
        <f t="shared" si="5"/>
        <v>-6.6</v>
      </c>
      <c r="S7" s="34">
        <f t="shared" si="1"/>
        <v>-1.1</v>
      </c>
      <c r="T7" s="34">
        <f t="shared" si="2"/>
        <v>-0.7</v>
      </c>
      <c r="U7" s="36">
        <f t="shared" si="3"/>
        <v>-4.9</v>
      </c>
    </row>
    <row r="8" spans="1:21" s="7" customFormat="1" ht="13.5" customHeight="1">
      <c r="A8" s="6" t="s">
        <v>7</v>
      </c>
      <c r="B8" s="13">
        <v>314</v>
      </c>
      <c r="C8" s="13">
        <v>293</v>
      </c>
      <c r="D8" s="13">
        <v>278</v>
      </c>
      <c r="E8" s="13">
        <v>268</v>
      </c>
      <c r="F8" s="13">
        <v>245</v>
      </c>
      <c r="G8" s="14">
        <v>-4</v>
      </c>
      <c r="H8" s="14">
        <f t="shared" si="4"/>
        <v>-6.7</v>
      </c>
      <c r="I8" s="15">
        <f t="shared" si="0"/>
        <v>-5.1</v>
      </c>
      <c r="J8" s="15">
        <f t="shared" si="0"/>
        <v>-3.6</v>
      </c>
      <c r="K8" s="15">
        <f t="shared" si="0"/>
        <v>-8.6</v>
      </c>
      <c r="L8" s="16">
        <v>10432</v>
      </c>
      <c r="M8" s="16">
        <v>9833</v>
      </c>
      <c r="N8" s="16">
        <v>9667</v>
      </c>
      <c r="O8" s="16">
        <v>9574</v>
      </c>
      <c r="P8" s="16">
        <v>8512</v>
      </c>
      <c r="Q8" s="14">
        <v>-0.6</v>
      </c>
      <c r="R8" s="14">
        <f t="shared" si="5"/>
        <v>-5.7</v>
      </c>
      <c r="S8" s="15">
        <f t="shared" si="1"/>
        <v>-1.7</v>
      </c>
      <c r="T8" s="15">
        <f t="shared" si="2"/>
        <v>-1</v>
      </c>
      <c r="U8" s="29">
        <f t="shared" si="3"/>
        <v>-11.1</v>
      </c>
    </row>
    <row r="9" spans="1:21" s="7" customFormat="1" ht="13.5" customHeight="1">
      <c r="A9" s="6" t="s">
        <v>8</v>
      </c>
      <c r="B9" s="13">
        <v>160</v>
      </c>
      <c r="C9" s="13">
        <v>176</v>
      </c>
      <c r="D9" s="13">
        <v>157</v>
      </c>
      <c r="E9" s="13">
        <v>157</v>
      </c>
      <c r="F9" s="13">
        <v>146</v>
      </c>
      <c r="G9" s="14">
        <v>-7.5</v>
      </c>
      <c r="H9" s="14">
        <f t="shared" si="4"/>
        <v>10</v>
      </c>
      <c r="I9" s="15">
        <f t="shared" si="0"/>
        <v>-10.8</v>
      </c>
      <c r="J9" s="15">
        <f t="shared" si="0"/>
        <v>0</v>
      </c>
      <c r="K9" s="15">
        <f t="shared" si="0"/>
        <v>-7</v>
      </c>
      <c r="L9" s="16">
        <v>5264</v>
      </c>
      <c r="M9" s="16">
        <v>4993</v>
      </c>
      <c r="N9" s="16">
        <v>4946</v>
      </c>
      <c r="O9" s="16">
        <v>4911</v>
      </c>
      <c r="P9" s="16">
        <v>4378</v>
      </c>
      <c r="Q9" s="14">
        <v>-0.9</v>
      </c>
      <c r="R9" s="14">
        <f t="shared" si="5"/>
        <v>-5.1</v>
      </c>
      <c r="S9" s="15">
        <f t="shared" si="1"/>
        <v>-0.9</v>
      </c>
      <c r="T9" s="15">
        <f t="shared" si="2"/>
        <v>-0.7</v>
      </c>
      <c r="U9" s="29">
        <f t="shared" si="3"/>
        <v>-10.9</v>
      </c>
    </row>
    <row r="10" spans="1:21" s="7" customFormat="1" ht="13.5" customHeight="1">
      <c r="A10" s="6" t="s">
        <v>9</v>
      </c>
      <c r="B10" s="13">
        <v>186</v>
      </c>
      <c r="C10" s="13">
        <v>177</v>
      </c>
      <c r="D10" s="13">
        <v>171</v>
      </c>
      <c r="E10" s="13">
        <v>164</v>
      </c>
      <c r="F10" s="13">
        <v>154</v>
      </c>
      <c r="G10" s="14">
        <v>-4.1</v>
      </c>
      <c r="H10" s="14">
        <f t="shared" si="4"/>
        <v>-4.8</v>
      </c>
      <c r="I10" s="15">
        <f t="shared" si="0"/>
        <v>-3.4</v>
      </c>
      <c r="J10" s="15">
        <f t="shared" si="0"/>
        <v>-4.1</v>
      </c>
      <c r="K10" s="15">
        <f t="shared" si="0"/>
        <v>-6.1</v>
      </c>
      <c r="L10" s="16">
        <v>5960</v>
      </c>
      <c r="M10" s="16">
        <v>5849</v>
      </c>
      <c r="N10" s="16">
        <v>5770</v>
      </c>
      <c r="O10" s="16">
        <v>5888</v>
      </c>
      <c r="P10" s="16">
        <v>5781</v>
      </c>
      <c r="Q10" s="14">
        <v>3.5</v>
      </c>
      <c r="R10" s="14">
        <f t="shared" si="5"/>
        <v>-1.9</v>
      </c>
      <c r="S10" s="15">
        <f t="shared" si="1"/>
        <v>-1.4</v>
      </c>
      <c r="T10" s="15">
        <f t="shared" si="2"/>
        <v>2</v>
      </c>
      <c r="U10" s="29">
        <f t="shared" si="3"/>
        <v>-1.8</v>
      </c>
    </row>
    <row r="11" spans="1:21" s="7" customFormat="1" ht="13.5" customHeight="1">
      <c r="A11" s="6" t="s">
        <v>10</v>
      </c>
      <c r="B11" s="13">
        <v>154</v>
      </c>
      <c r="C11" s="13">
        <v>157</v>
      </c>
      <c r="D11" s="13">
        <v>150</v>
      </c>
      <c r="E11" s="13">
        <v>145</v>
      </c>
      <c r="F11" s="13">
        <v>123</v>
      </c>
      <c r="G11" s="14">
        <v>-3.8</v>
      </c>
      <c r="H11" s="14">
        <f t="shared" si="4"/>
        <v>1.9</v>
      </c>
      <c r="I11" s="15">
        <f t="shared" si="0"/>
        <v>-4.5</v>
      </c>
      <c r="J11" s="15">
        <f t="shared" si="0"/>
        <v>-3.3</v>
      </c>
      <c r="K11" s="15">
        <f t="shared" si="0"/>
        <v>-15.2</v>
      </c>
      <c r="L11" s="16">
        <v>3597</v>
      </c>
      <c r="M11" s="16">
        <v>3562</v>
      </c>
      <c r="N11" s="16">
        <v>3514</v>
      </c>
      <c r="O11" s="16">
        <v>3459</v>
      </c>
      <c r="P11" s="16">
        <v>3206</v>
      </c>
      <c r="Q11" s="14">
        <v>0.7</v>
      </c>
      <c r="R11" s="14">
        <f t="shared" si="5"/>
        <v>-1</v>
      </c>
      <c r="S11" s="15">
        <f t="shared" si="1"/>
        <v>-1.3</v>
      </c>
      <c r="T11" s="15">
        <f t="shared" si="2"/>
        <v>-1.6</v>
      </c>
      <c r="U11" s="29">
        <f t="shared" si="3"/>
        <v>-7.3</v>
      </c>
    </row>
    <row r="12" spans="1:21" s="7" customFormat="1" ht="13.5" customHeight="1">
      <c r="A12" s="6" t="s">
        <v>11</v>
      </c>
      <c r="B12" s="13">
        <v>134</v>
      </c>
      <c r="C12" s="13">
        <v>137</v>
      </c>
      <c r="D12" s="13">
        <v>136</v>
      </c>
      <c r="E12" s="13">
        <v>133</v>
      </c>
      <c r="F12" s="13">
        <v>122</v>
      </c>
      <c r="G12" s="14">
        <v>-4.3</v>
      </c>
      <c r="H12" s="14">
        <f t="shared" si="4"/>
        <v>2.2</v>
      </c>
      <c r="I12" s="15">
        <f t="shared" si="0"/>
        <v>-0.7</v>
      </c>
      <c r="J12" s="15">
        <f t="shared" si="0"/>
        <v>-2.2</v>
      </c>
      <c r="K12" s="15">
        <f t="shared" si="0"/>
        <v>-8.3</v>
      </c>
      <c r="L12" s="16">
        <v>3557</v>
      </c>
      <c r="M12" s="16">
        <v>3530</v>
      </c>
      <c r="N12" s="16">
        <v>3407</v>
      </c>
      <c r="O12" s="16">
        <v>3163</v>
      </c>
      <c r="P12" s="16">
        <v>2873</v>
      </c>
      <c r="Q12" s="14">
        <v>0.1</v>
      </c>
      <c r="R12" s="14">
        <f t="shared" si="5"/>
        <v>-0.8</v>
      </c>
      <c r="S12" s="15">
        <f t="shared" si="1"/>
        <v>-3.5</v>
      </c>
      <c r="T12" s="15">
        <f t="shared" si="2"/>
        <v>-7.2</v>
      </c>
      <c r="U12" s="29">
        <f t="shared" si="3"/>
        <v>-9.2</v>
      </c>
    </row>
    <row r="13" spans="1:21" s="7" customFormat="1" ht="13.5" customHeight="1">
      <c r="A13" s="6" t="s">
        <v>12</v>
      </c>
      <c r="B13" s="13">
        <v>177</v>
      </c>
      <c r="C13" s="13">
        <v>179</v>
      </c>
      <c r="D13" s="13">
        <v>173</v>
      </c>
      <c r="E13" s="13">
        <v>171</v>
      </c>
      <c r="F13" s="13">
        <v>160</v>
      </c>
      <c r="G13" s="14">
        <v>-4.3</v>
      </c>
      <c r="H13" s="14">
        <f t="shared" si="4"/>
        <v>1.1</v>
      </c>
      <c r="I13" s="15">
        <f t="shared" si="0"/>
        <v>-3.4</v>
      </c>
      <c r="J13" s="15">
        <f t="shared" si="0"/>
        <v>-1.2</v>
      </c>
      <c r="K13" s="15">
        <f t="shared" si="0"/>
        <v>-6.4</v>
      </c>
      <c r="L13" s="16">
        <v>5496</v>
      </c>
      <c r="M13" s="16">
        <v>5210</v>
      </c>
      <c r="N13" s="16">
        <v>5080</v>
      </c>
      <c r="O13" s="16">
        <v>5019</v>
      </c>
      <c r="P13" s="16">
        <v>4505</v>
      </c>
      <c r="Q13" s="14">
        <v>2</v>
      </c>
      <c r="R13" s="14">
        <f t="shared" si="5"/>
        <v>-5.2</v>
      </c>
      <c r="S13" s="15">
        <f t="shared" si="1"/>
        <v>-2.5</v>
      </c>
      <c r="T13" s="15">
        <f t="shared" si="2"/>
        <v>-1.2</v>
      </c>
      <c r="U13" s="29">
        <f t="shared" si="3"/>
        <v>-10.2</v>
      </c>
    </row>
    <row r="14" spans="1:21" s="7" customFormat="1" ht="13.5" customHeight="1">
      <c r="A14" s="6" t="s">
        <v>13</v>
      </c>
      <c r="B14" s="13">
        <v>212</v>
      </c>
      <c r="C14" s="13">
        <v>224</v>
      </c>
      <c r="D14" s="13">
        <v>206</v>
      </c>
      <c r="E14" s="13">
        <v>197</v>
      </c>
      <c r="F14" s="13">
        <v>186</v>
      </c>
      <c r="G14" s="14">
        <v>-2.8</v>
      </c>
      <c r="H14" s="14">
        <f t="shared" si="4"/>
        <v>5.7</v>
      </c>
      <c r="I14" s="15">
        <f t="shared" si="0"/>
        <v>-8</v>
      </c>
      <c r="J14" s="15">
        <f t="shared" si="0"/>
        <v>-4.4</v>
      </c>
      <c r="K14" s="15">
        <f t="shared" si="0"/>
        <v>-5.6</v>
      </c>
      <c r="L14" s="16">
        <v>8210</v>
      </c>
      <c r="M14" s="16">
        <v>8149</v>
      </c>
      <c r="N14" s="16">
        <v>7859</v>
      </c>
      <c r="O14" s="16">
        <v>7777</v>
      </c>
      <c r="P14" s="16">
        <v>7354</v>
      </c>
      <c r="Q14" s="14">
        <v>-2.6</v>
      </c>
      <c r="R14" s="14">
        <f t="shared" si="5"/>
        <v>-0.7</v>
      </c>
      <c r="S14" s="15">
        <f t="shared" si="1"/>
        <v>-3.6</v>
      </c>
      <c r="T14" s="15">
        <f t="shared" si="2"/>
        <v>-1</v>
      </c>
      <c r="U14" s="29">
        <f t="shared" si="3"/>
        <v>-5.4</v>
      </c>
    </row>
    <row r="15" spans="1:21" s="7" customFormat="1" ht="13.5" customHeight="1">
      <c r="A15" s="6" t="s">
        <v>14</v>
      </c>
      <c r="B15" s="13">
        <v>170</v>
      </c>
      <c r="C15" s="13">
        <v>172</v>
      </c>
      <c r="D15" s="13">
        <v>169</v>
      </c>
      <c r="E15" s="13">
        <v>168</v>
      </c>
      <c r="F15" s="13">
        <v>158</v>
      </c>
      <c r="G15" s="14">
        <v>-2.9</v>
      </c>
      <c r="H15" s="14">
        <f t="shared" si="4"/>
        <v>1.2</v>
      </c>
      <c r="I15" s="15">
        <f t="shared" si="0"/>
        <v>-1.7</v>
      </c>
      <c r="J15" s="15">
        <f t="shared" si="0"/>
        <v>-0.6</v>
      </c>
      <c r="K15" s="15">
        <f t="shared" si="0"/>
        <v>-6</v>
      </c>
      <c r="L15" s="16">
        <v>8189</v>
      </c>
      <c r="M15" s="16">
        <v>8225</v>
      </c>
      <c r="N15" s="16">
        <v>8148</v>
      </c>
      <c r="O15" s="16">
        <v>8211</v>
      </c>
      <c r="P15" s="16">
        <v>8136</v>
      </c>
      <c r="Q15" s="14">
        <v>-0.8</v>
      </c>
      <c r="R15" s="14">
        <f t="shared" si="5"/>
        <v>0.4</v>
      </c>
      <c r="S15" s="15">
        <f t="shared" si="1"/>
        <v>-0.9</v>
      </c>
      <c r="T15" s="15">
        <f t="shared" si="2"/>
        <v>0.8</v>
      </c>
      <c r="U15" s="29">
        <f t="shared" si="3"/>
        <v>-0.9</v>
      </c>
    </row>
    <row r="16" spans="1:21" s="7" customFormat="1" ht="13.5" customHeight="1">
      <c r="A16" s="6" t="s">
        <v>15</v>
      </c>
      <c r="B16" s="13">
        <v>86</v>
      </c>
      <c r="C16" s="13">
        <v>84</v>
      </c>
      <c r="D16" s="13">
        <v>82</v>
      </c>
      <c r="E16" s="13">
        <v>79</v>
      </c>
      <c r="F16" s="13">
        <v>72</v>
      </c>
      <c r="G16" s="14">
        <v>-1.1</v>
      </c>
      <c r="H16" s="14">
        <f t="shared" si="4"/>
        <v>-2.3</v>
      </c>
      <c r="I16" s="15">
        <f t="shared" si="0"/>
        <v>-2.4</v>
      </c>
      <c r="J16" s="15">
        <f t="shared" si="0"/>
        <v>-3.7</v>
      </c>
      <c r="K16" s="15">
        <f t="shared" si="0"/>
        <v>-8.9</v>
      </c>
      <c r="L16" s="16">
        <v>2609</v>
      </c>
      <c r="M16" s="16">
        <v>2567</v>
      </c>
      <c r="N16" s="16">
        <v>2456</v>
      </c>
      <c r="O16" s="16">
        <v>2559</v>
      </c>
      <c r="P16" s="16">
        <v>2190</v>
      </c>
      <c r="Q16" s="14">
        <v>-1.5</v>
      </c>
      <c r="R16" s="14">
        <f t="shared" si="5"/>
        <v>-1.6</v>
      </c>
      <c r="S16" s="15">
        <f t="shared" si="1"/>
        <v>-4.3</v>
      </c>
      <c r="T16" s="15">
        <f t="shared" si="2"/>
        <v>4.2</v>
      </c>
      <c r="U16" s="29">
        <f t="shared" si="3"/>
        <v>-14.4</v>
      </c>
    </row>
    <row r="17" spans="1:21" s="7" customFormat="1" ht="13.5" customHeight="1">
      <c r="A17" s="17" t="s">
        <v>16</v>
      </c>
      <c r="B17" s="18">
        <v>178</v>
      </c>
      <c r="C17" s="18">
        <v>181</v>
      </c>
      <c r="D17" s="18">
        <v>173</v>
      </c>
      <c r="E17" s="18">
        <v>160</v>
      </c>
      <c r="F17" s="18">
        <v>161</v>
      </c>
      <c r="G17" s="19">
        <v>1.7</v>
      </c>
      <c r="H17" s="19">
        <f t="shared" si="4"/>
        <v>1.7</v>
      </c>
      <c r="I17" s="20">
        <f t="shared" si="0"/>
        <v>-4.4</v>
      </c>
      <c r="J17" s="20">
        <f t="shared" si="0"/>
        <v>-7.5</v>
      </c>
      <c r="K17" s="20">
        <f t="shared" si="0"/>
        <v>0.6</v>
      </c>
      <c r="L17" s="21">
        <v>4044</v>
      </c>
      <c r="M17" s="21">
        <v>4060</v>
      </c>
      <c r="N17" s="21">
        <v>3847</v>
      </c>
      <c r="O17" s="21">
        <v>3620</v>
      </c>
      <c r="P17" s="21">
        <v>3838</v>
      </c>
      <c r="Q17" s="19">
        <v>-0.9</v>
      </c>
      <c r="R17" s="19">
        <f t="shared" si="5"/>
        <v>0.4</v>
      </c>
      <c r="S17" s="20">
        <f t="shared" si="1"/>
        <v>-5.2</v>
      </c>
      <c r="T17" s="20">
        <f t="shared" si="2"/>
        <v>-5.9</v>
      </c>
      <c r="U17" s="30">
        <f t="shared" si="3"/>
        <v>6</v>
      </c>
    </row>
    <row r="18" spans="1:21" s="3" customFormat="1" ht="12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3" customFormat="1" ht="12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3" customFormat="1" ht="13.5" customHeight="1">
      <c r="A20" s="55" t="s">
        <v>17</v>
      </c>
      <c r="B20" s="59" t="s">
        <v>24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5"/>
      <c r="R20" s="5"/>
      <c r="S20" s="5"/>
      <c r="T20" s="5"/>
      <c r="U20" s="5"/>
    </row>
    <row r="21" spans="1:21" s="3" customFormat="1" ht="13.5" customHeight="1">
      <c r="A21" s="56"/>
      <c r="B21" s="51" t="s">
        <v>25</v>
      </c>
      <c r="C21" s="51"/>
      <c r="D21" s="51"/>
      <c r="E21" s="51"/>
      <c r="F21" s="51"/>
      <c r="G21" s="51"/>
      <c r="H21" s="51"/>
      <c r="I21" s="51"/>
      <c r="J21" s="51"/>
      <c r="K21" s="51"/>
      <c r="L21" s="51" t="s">
        <v>26</v>
      </c>
      <c r="M21" s="51"/>
      <c r="N21" s="51"/>
      <c r="O21" s="51"/>
      <c r="P21" s="58"/>
      <c r="Q21" s="5"/>
      <c r="R21" s="5"/>
      <c r="S21" s="5"/>
      <c r="T21" s="5"/>
      <c r="U21" s="5"/>
    </row>
    <row r="22" spans="1:21" s="3" customFormat="1" ht="13.5" customHeight="1">
      <c r="A22" s="57"/>
      <c r="B22" s="51" t="s">
        <v>27</v>
      </c>
      <c r="C22" s="51"/>
      <c r="D22" s="51" t="s">
        <v>23</v>
      </c>
      <c r="E22" s="51"/>
      <c r="F22" s="51" t="s">
        <v>1</v>
      </c>
      <c r="G22" s="51"/>
      <c r="H22" s="52" t="s">
        <v>30</v>
      </c>
      <c r="I22" s="53"/>
      <c r="J22" s="52" t="s">
        <v>33</v>
      </c>
      <c r="K22" s="53"/>
      <c r="L22" s="4" t="s">
        <v>28</v>
      </c>
      <c r="M22" s="4" t="s">
        <v>2</v>
      </c>
      <c r="N22" s="4" t="s">
        <v>3</v>
      </c>
      <c r="O22" s="4" t="s">
        <v>29</v>
      </c>
      <c r="P22" s="22" t="s">
        <v>31</v>
      </c>
      <c r="Q22" s="5"/>
      <c r="R22" s="5"/>
      <c r="S22" s="5"/>
      <c r="T22" s="5"/>
      <c r="U22" s="5"/>
    </row>
    <row r="23" spans="1:16" s="7" customFormat="1" ht="13.5" customHeight="1">
      <c r="A23" s="8" t="s">
        <v>4</v>
      </c>
      <c r="B23" s="48">
        <v>35126780</v>
      </c>
      <c r="C23" s="48"/>
      <c r="D23" s="48">
        <v>33408945</v>
      </c>
      <c r="E23" s="48"/>
      <c r="F23" s="44">
        <v>31793375</v>
      </c>
      <c r="G23" s="45"/>
      <c r="H23" s="44">
        <v>36494925</v>
      </c>
      <c r="I23" s="45"/>
      <c r="J23" s="44">
        <v>32869681</v>
      </c>
      <c r="K23" s="45"/>
      <c r="L23" s="10">
        <v>1.1</v>
      </c>
      <c r="M23" s="10">
        <f>ROUND((D23/B23-1)*100,1)</f>
        <v>-4.9</v>
      </c>
      <c r="N23" s="10">
        <f>ROUND((F23/D23-1)*100,1)</f>
        <v>-4.8</v>
      </c>
      <c r="O23" s="10">
        <f>ROUND((H23/F23-1)*100,1)</f>
        <v>14.8</v>
      </c>
      <c r="P23" s="23">
        <f>ROUND((J23/H23-1)*100,1)</f>
        <v>-9.9</v>
      </c>
    </row>
    <row r="24" spans="1:16" s="7" customFormat="1" ht="13.5" customHeight="1">
      <c r="A24" s="6" t="s">
        <v>5</v>
      </c>
      <c r="B24" s="38">
        <v>57133211</v>
      </c>
      <c r="C24" s="38"/>
      <c r="D24" s="38">
        <v>52491938</v>
      </c>
      <c r="E24" s="38"/>
      <c r="F24" s="39">
        <v>59008002</v>
      </c>
      <c r="G24" s="40"/>
      <c r="H24" s="39">
        <v>66174972</v>
      </c>
      <c r="I24" s="40"/>
      <c r="J24" s="39">
        <v>57765890</v>
      </c>
      <c r="K24" s="40"/>
      <c r="L24" s="14">
        <v>3.9</v>
      </c>
      <c r="M24" s="14">
        <f aca="true" t="shared" si="6" ref="M24:M35">ROUND((D24/B24-1)*100,1)</f>
        <v>-8.1</v>
      </c>
      <c r="N24" s="14">
        <f aca="true" t="shared" si="7" ref="N24:N35">ROUND((F24/D24-1)*100,1)</f>
        <v>12.4</v>
      </c>
      <c r="O24" s="14">
        <f aca="true" t="shared" si="8" ref="O24:O35">ROUND((H24/F24-1)*100,1)</f>
        <v>12.1</v>
      </c>
      <c r="P24" s="24">
        <f aca="true" t="shared" si="9" ref="P24:P35">ROUND((J24/H24-1)*100,1)</f>
        <v>-12.7</v>
      </c>
    </row>
    <row r="25" spans="1:16" s="7" customFormat="1" ht="13.5" customHeight="1">
      <c r="A25" s="31" t="s">
        <v>6</v>
      </c>
      <c r="B25" s="49">
        <v>17093623</v>
      </c>
      <c r="C25" s="49"/>
      <c r="D25" s="49">
        <v>15910816</v>
      </c>
      <c r="E25" s="49"/>
      <c r="F25" s="46">
        <v>14939050</v>
      </c>
      <c r="G25" s="47"/>
      <c r="H25" s="46">
        <v>18438033</v>
      </c>
      <c r="I25" s="47"/>
      <c r="J25" s="46">
        <v>15764816</v>
      </c>
      <c r="K25" s="47"/>
      <c r="L25" s="33">
        <v>5.2</v>
      </c>
      <c r="M25" s="33">
        <f t="shared" si="6"/>
        <v>-6.9</v>
      </c>
      <c r="N25" s="33">
        <f t="shared" si="7"/>
        <v>-6.1</v>
      </c>
      <c r="O25" s="33">
        <f t="shared" si="8"/>
        <v>23.4</v>
      </c>
      <c r="P25" s="37">
        <f t="shared" si="9"/>
        <v>-14.5</v>
      </c>
    </row>
    <row r="26" spans="1:16" s="7" customFormat="1" ht="13.5" customHeight="1">
      <c r="A26" s="6" t="s">
        <v>7</v>
      </c>
      <c r="B26" s="38">
        <v>25477598</v>
      </c>
      <c r="C26" s="38"/>
      <c r="D26" s="38">
        <v>23968550</v>
      </c>
      <c r="E26" s="38"/>
      <c r="F26" s="39">
        <v>25841938</v>
      </c>
      <c r="G26" s="40"/>
      <c r="H26" s="39">
        <v>28075769</v>
      </c>
      <c r="I26" s="40"/>
      <c r="J26" s="39">
        <v>24361545</v>
      </c>
      <c r="K26" s="40"/>
      <c r="L26" s="14">
        <v>30.3</v>
      </c>
      <c r="M26" s="14">
        <f t="shared" si="6"/>
        <v>-5.9</v>
      </c>
      <c r="N26" s="14">
        <f t="shared" si="7"/>
        <v>7.8</v>
      </c>
      <c r="O26" s="14">
        <f t="shared" si="8"/>
        <v>8.6</v>
      </c>
      <c r="P26" s="24">
        <f t="shared" si="9"/>
        <v>-13.2</v>
      </c>
    </row>
    <row r="27" spans="1:16" s="7" customFormat="1" ht="13.5" customHeight="1">
      <c r="A27" s="6" t="s">
        <v>8</v>
      </c>
      <c r="B27" s="38">
        <v>7682103</v>
      </c>
      <c r="C27" s="38"/>
      <c r="D27" s="38">
        <v>7522479</v>
      </c>
      <c r="E27" s="38"/>
      <c r="F27" s="39">
        <v>7248914</v>
      </c>
      <c r="G27" s="40"/>
      <c r="H27" s="39">
        <v>7545308</v>
      </c>
      <c r="I27" s="40"/>
      <c r="J27" s="39">
        <v>7845804</v>
      </c>
      <c r="K27" s="40"/>
      <c r="L27" s="14">
        <v>3.8</v>
      </c>
      <c r="M27" s="14">
        <f t="shared" si="6"/>
        <v>-2.1</v>
      </c>
      <c r="N27" s="14">
        <f t="shared" si="7"/>
        <v>-3.6</v>
      </c>
      <c r="O27" s="14">
        <f t="shared" si="8"/>
        <v>4.1</v>
      </c>
      <c r="P27" s="24">
        <f t="shared" si="9"/>
        <v>4</v>
      </c>
    </row>
    <row r="28" spans="1:16" s="7" customFormat="1" ht="13.5" customHeight="1">
      <c r="A28" s="6" t="s">
        <v>9</v>
      </c>
      <c r="B28" s="38">
        <v>12722126</v>
      </c>
      <c r="C28" s="38"/>
      <c r="D28" s="38">
        <v>12105668</v>
      </c>
      <c r="E28" s="38"/>
      <c r="F28" s="39">
        <v>12172578</v>
      </c>
      <c r="G28" s="40"/>
      <c r="H28" s="39">
        <v>11938788</v>
      </c>
      <c r="I28" s="40"/>
      <c r="J28" s="39">
        <v>11571572</v>
      </c>
      <c r="K28" s="40"/>
      <c r="L28" s="14">
        <v>14.7</v>
      </c>
      <c r="M28" s="14">
        <f t="shared" si="6"/>
        <v>-4.8</v>
      </c>
      <c r="N28" s="14">
        <f t="shared" si="7"/>
        <v>0.6</v>
      </c>
      <c r="O28" s="14">
        <f t="shared" si="8"/>
        <v>-1.9</v>
      </c>
      <c r="P28" s="24">
        <f t="shared" si="9"/>
        <v>-3.1</v>
      </c>
    </row>
    <row r="29" spans="1:16" s="7" customFormat="1" ht="13.5" customHeight="1">
      <c r="A29" s="6" t="s">
        <v>10</v>
      </c>
      <c r="B29" s="38">
        <v>6264359</v>
      </c>
      <c r="C29" s="38"/>
      <c r="D29" s="38">
        <v>5878698</v>
      </c>
      <c r="E29" s="38"/>
      <c r="F29" s="39">
        <v>5882410</v>
      </c>
      <c r="G29" s="40"/>
      <c r="H29" s="39">
        <v>5889447</v>
      </c>
      <c r="I29" s="40"/>
      <c r="J29" s="39">
        <v>5886878</v>
      </c>
      <c r="K29" s="40"/>
      <c r="L29" s="14">
        <v>1.8</v>
      </c>
      <c r="M29" s="14">
        <f t="shared" si="6"/>
        <v>-6.2</v>
      </c>
      <c r="N29" s="14">
        <f t="shared" si="7"/>
        <v>0.1</v>
      </c>
      <c r="O29" s="14">
        <f t="shared" si="8"/>
        <v>0.1</v>
      </c>
      <c r="P29" s="24">
        <f t="shared" si="9"/>
        <v>0</v>
      </c>
    </row>
    <row r="30" spans="1:16" s="7" customFormat="1" ht="13.5" customHeight="1">
      <c r="A30" s="6" t="s">
        <v>11</v>
      </c>
      <c r="B30" s="38">
        <v>5567623</v>
      </c>
      <c r="C30" s="38"/>
      <c r="D30" s="38">
        <v>5214113</v>
      </c>
      <c r="E30" s="38"/>
      <c r="F30" s="39">
        <v>5023435</v>
      </c>
      <c r="G30" s="40"/>
      <c r="H30" s="39">
        <v>5179747</v>
      </c>
      <c r="I30" s="40"/>
      <c r="J30" s="39">
        <v>3913328</v>
      </c>
      <c r="K30" s="40"/>
      <c r="L30" s="14">
        <v>5.7</v>
      </c>
      <c r="M30" s="14">
        <f t="shared" si="6"/>
        <v>-6.3</v>
      </c>
      <c r="N30" s="14">
        <f t="shared" si="7"/>
        <v>-3.7</v>
      </c>
      <c r="O30" s="14">
        <f t="shared" si="8"/>
        <v>3.1</v>
      </c>
      <c r="P30" s="24">
        <f t="shared" si="9"/>
        <v>-24.4</v>
      </c>
    </row>
    <row r="31" spans="1:16" s="7" customFormat="1" ht="13.5" customHeight="1">
      <c r="A31" s="6" t="s">
        <v>12</v>
      </c>
      <c r="B31" s="38">
        <v>8275407</v>
      </c>
      <c r="C31" s="38"/>
      <c r="D31" s="38">
        <v>8460324</v>
      </c>
      <c r="E31" s="38"/>
      <c r="F31" s="39">
        <v>8325563</v>
      </c>
      <c r="G31" s="40"/>
      <c r="H31" s="39">
        <v>9129632</v>
      </c>
      <c r="I31" s="40"/>
      <c r="J31" s="39">
        <v>6342994</v>
      </c>
      <c r="K31" s="40"/>
      <c r="L31" s="14">
        <v>1.1</v>
      </c>
      <c r="M31" s="14">
        <f t="shared" si="6"/>
        <v>2.2</v>
      </c>
      <c r="N31" s="14">
        <f t="shared" si="7"/>
        <v>-1.6</v>
      </c>
      <c r="O31" s="14">
        <f t="shared" si="8"/>
        <v>9.7</v>
      </c>
      <c r="P31" s="24">
        <f t="shared" si="9"/>
        <v>-30.5</v>
      </c>
    </row>
    <row r="32" spans="1:16" s="7" customFormat="1" ht="13.5" customHeight="1">
      <c r="A32" s="6" t="s">
        <v>13</v>
      </c>
      <c r="B32" s="38">
        <v>22235936</v>
      </c>
      <c r="C32" s="38"/>
      <c r="D32" s="38">
        <v>24833709</v>
      </c>
      <c r="E32" s="38"/>
      <c r="F32" s="39">
        <v>23335290</v>
      </c>
      <c r="G32" s="40"/>
      <c r="H32" s="39">
        <v>19957567</v>
      </c>
      <c r="I32" s="40"/>
      <c r="J32" s="39">
        <v>18828041</v>
      </c>
      <c r="K32" s="40"/>
      <c r="L32" s="14">
        <v>6.3</v>
      </c>
      <c r="M32" s="14">
        <f t="shared" si="6"/>
        <v>11.7</v>
      </c>
      <c r="N32" s="14">
        <f t="shared" si="7"/>
        <v>-6</v>
      </c>
      <c r="O32" s="14">
        <f t="shared" si="8"/>
        <v>-14.5</v>
      </c>
      <c r="P32" s="24">
        <f t="shared" si="9"/>
        <v>-5.7</v>
      </c>
    </row>
    <row r="33" spans="1:16" s="7" customFormat="1" ht="13.5" customHeight="1">
      <c r="A33" s="6" t="s">
        <v>14</v>
      </c>
      <c r="B33" s="38">
        <v>24991551</v>
      </c>
      <c r="C33" s="38"/>
      <c r="D33" s="38">
        <v>25274809</v>
      </c>
      <c r="E33" s="38"/>
      <c r="F33" s="39">
        <v>23594559</v>
      </c>
      <c r="G33" s="40"/>
      <c r="H33" s="39">
        <v>25938960</v>
      </c>
      <c r="I33" s="40"/>
      <c r="J33" s="39">
        <v>28397138</v>
      </c>
      <c r="K33" s="40"/>
      <c r="L33" s="14">
        <v>1.7</v>
      </c>
      <c r="M33" s="14">
        <f t="shared" si="6"/>
        <v>1.1</v>
      </c>
      <c r="N33" s="14">
        <f t="shared" si="7"/>
        <v>-6.6</v>
      </c>
      <c r="O33" s="14">
        <f t="shared" si="8"/>
        <v>9.9</v>
      </c>
      <c r="P33" s="24">
        <f t="shared" si="9"/>
        <v>9.5</v>
      </c>
    </row>
    <row r="34" spans="1:16" s="7" customFormat="1" ht="13.5" customHeight="1">
      <c r="A34" s="6" t="s">
        <v>15</v>
      </c>
      <c r="B34" s="38">
        <v>4738824</v>
      </c>
      <c r="C34" s="38"/>
      <c r="D34" s="38">
        <v>4175633</v>
      </c>
      <c r="E34" s="38"/>
      <c r="F34" s="39">
        <v>4456720</v>
      </c>
      <c r="G34" s="40"/>
      <c r="H34" s="39">
        <v>5311433</v>
      </c>
      <c r="I34" s="40"/>
      <c r="J34" s="39">
        <v>4409043</v>
      </c>
      <c r="K34" s="40"/>
      <c r="L34" s="14">
        <v>4.5</v>
      </c>
      <c r="M34" s="14">
        <f t="shared" si="6"/>
        <v>-11.9</v>
      </c>
      <c r="N34" s="14">
        <f t="shared" si="7"/>
        <v>6.7</v>
      </c>
      <c r="O34" s="14">
        <f t="shared" si="8"/>
        <v>19.2</v>
      </c>
      <c r="P34" s="24">
        <f t="shared" si="9"/>
        <v>-17</v>
      </c>
    </row>
    <row r="35" spans="1:16" s="7" customFormat="1" ht="13.5" customHeight="1">
      <c r="A35" s="17" t="s">
        <v>16</v>
      </c>
      <c r="B35" s="43">
        <v>6440913</v>
      </c>
      <c r="C35" s="43"/>
      <c r="D35" s="43">
        <v>6076609</v>
      </c>
      <c r="E35" s="43"/>
      <c r="F35" s="41">
        <v>5526173</v>
      </c>
      <c r="G35" s="42"/>
      <c r="H35" s="41">
        <v>5477029</v>
      </c>
      <c r="I35" s="42"/>
      <c r="J35" s="41">
        <v>5306883</v>
      </c>
      <c r="K35" s="42"/>
      <c r="L35" s="19">
        <v>3.2</v>
      </c>
      <c r="M35" s="19">
        <f t="shared" si="6"/>
        <v>-5.7</v>
      </c>
      <c r="N35" s="19">
        <f t="shared" si="7"/>
        <v>-9.1</v>
      </c>
      <c r="O35" s="19">
        <f t="shared" si="8"/>
        <v>-0.9</v>
      </c>
      <c r="P35" s="25">
        <f t="shared" si="9"/>
        <v>-3.1</v>
      </c>
    </row>
  </sheetData>
  <mergeCells count="82">
    <mergeCell ref="J28:K28"/>
    <mergeCell ref="J29:K29"/>
    <mergeCell ref="J34:K34"/>
    <mergeCell ref="J35:K35"/>
    <mergeCell ref="J30:K30"/>
    <mergeCell ref="J31:K31"/>
    <mergeCell ref="J32:K32"/>
    <mergeCell ref="J33:K33"/>
    <mergeCell ref="J24:K24"/>
    <mergeCell ref="J25:K25"/>
    <mergeCell ref="J26:K26"/>
    <mergeCell ref="J27:K27"/>
    <mergeCell ref="H28:I28"/>
    <mergeCell ref="H29:I29"/>
    <mergeCell ref="H34:I34"/>
    <mergeCell ref="H35:I35"/>
    <mergeCell ref="H30:I30"/>
    <mergeCell ref="H31:I31"/>
    <mergeCell ref="H32:I32"/>
    <mergeCell ref="H33:I33"/>
    <mergeCell ref="H24:I24"/>
    <mergeCell ref="H25:I25"/>
    <mergeCell ref="H26:I26"/>
    <mergeCell ref="H27:I27"/>
    <mergeCell ref="R1:U1"/>
    <mergeCell ref="A2:A4"/>
    <mergeCell ref="B21:K21"/>
    <mergeCell ref="L21:P21"/>
    <mergeCell ref="B20:P20"/>
    <mergeCell ref="A20:A22"/>
    <mergeCell ref="G3:K3"/>
    <mergeCell ref="L3:P3"/>
    <mergeCell ref="Q3:U3"/>
    <mergeCell ref="L2:U2"/>
    <mergeCell ref="B2:K2"/>
    <mergeCell ref="B3:F3"/>
    <mergeCell ref="B23:C23"/>
    <mergeCell ref="F22:G22"/>
    <mergeCell ref="B22:C22"/>
    <mergeCell ref="D22:E22"/>
    <mergeCell ref="H22:I22"/>
    <mergeCell ref="H23:I23"/>
    <mergeCell ref="J22:K22"/>
    <mergeCell ref="J23:K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D28:E28"/>
    <mergeCell ref="D29:E29"/>
    <mergeCell ref="D30:E30"/>
    <mergeCell ref="D23:E23"/>
    <mergeCell ref="D24:E24"/>
    <mergeCell ref="D25:E25"/>
    <mergeCell ref="D26:E26"/>
    <mergeCell ref="D27:E27"/>
    <mergeCell ref="F35:G35"/>
    <mergeCell ref="D35:E35"/>
    <mergeCell ref="F23:G23"/>
    <mergeCell ref="F24:G24"/>
    <mergeCell ref="F25:G25"/>
    <mergeCell ref="F26:G26"/>
    <mergeCell ref="F27:G27"/>
    <mergeCell ref="F28:G28"/>
    <mergeCell ref="F29:G29"/>
    <mergeCell ref="F30:G30"/>
    <mergeCell ref="F32:G32"/>
    <mergeCell ref="F33:G33"/>
    <mergeCell ref="F34:G34"/>
    <mergeCell ref="F31:G31"/>
    <mergeCell ref="D31:E31"/>
    <mergeCell ref="D32:E32"/>
    <mergeCell ref="D33:E33"/>
    <mergeCell ref="D34:E34"/>
  </mergeCells>
  <printOptions/>
  <pageMargins left="0.66929133858267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平成１３年工業統計調査結果報告書</dc:title>
  <dc:subject/>
  <dc:creator>鶴岡市総務部情報統計課</dc:creator>
  <cp:keywords/>
  <dc:description/>
  <cp:lastModifiedBy>nobu</cp:lastModifiedBy>
  <cp:lastPrinted>2003-06-12T10:17:15Z</cp:lastPrinted>
  <dcterms:created xsi:type="dcterms:W3CDTF">2003-06-07T02:38:49Z</dcterms:created>
  <dcterms:modified xsi:type="dcterms:W3CDTF">2003-06-20T00:21:49Z</dcterms:modified>
  <cp:category/>
  <cp:version/>
  <cp:contentType/>
  <cp:contentStatus/>
</cp:coreProperties>
</file>