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06" activeTab="0"/>
  </bookViews>
  <sheets>
    <sheet name="参考1" sheetId="1" r:id="rId1"/>
  </sheets>
  <definedNames>
    <definedName name="町・丁・大字地域別統計表">#REF!</definedName>
  </definedNames>
  <calcPr fullCalcOnLoad="1"/>
</workbook>
</file>

<file path=xl/sharedStrings.xml><?xml version="1.0" encoding="utf-8"?>
<sst xmlns="http://schemas.openxmlformats.org/spreadsheetml/2006/main" count="115" uniqueCount="48">
  <si>
    <t>１０年</t>
  </si>
  <si>
    <t>１１年</t>
  </si>
  <si>
    <t>１２年</t>
  </si>
  <si>
    <t>山形県総計</t>
  </si>
  <si>
    <t>区     分</t>
  </si>
  <si>
    <t>１３年</t>
  </si>
  <si>
    <t>村山地域計</t>
  </si>
  <si>
    <t>最上地域計</t>
  </si>
  <si>
    <t>置賜地域計</t>
  </si>
  <si>
    <t>庄内地域計</t>
  </si>
  <si>
    <t>平成１５年鶴岡市工業統計</t>
  </si>
  <si>
    <t>参考１　山形県内地域別統計表（従業者４人以上の事業所）</t>
  </si>
  <si>
    <t>－その1－</t>
  </si>
  <si>
    <t>－その2－</t>
  </si>
  <si>
    <t>事　　　業　　　所　　　数</t>
  </si>
  <si>
    <t>対   前   年   増   加   率</t>
  </si>
  <si>
    <t>区     分</t>
  </si>
  <si>
    <t>製　　造　　品　　出　　荷　　額　　等     （万円）</t>
  </si>
  <si>
    <t>対    前    年    増    加    率</t>
  </si>
  <si>
    <t>１４年</t>
  </si>
  <si>
    <t>１５年</t>
  </si>
  <si>
    <t>１０年</t>
  </si>
  <si>
    <t>１１年</t>
  </si>
  <si>
    <t>１２年</t>
  </si>
  <si>
    <t>１３年</t>
  </si>
  <si>
    <t>１４年</t>
  </si>
  <si>
    <t>１５年</t>
  </si>
  <si>
    <t>村山地域計</t>
  </si>
  <si>
    <t>最上地域計</t>
  </si>
  <si>
    <t>置賜地域計</t>
  </si>
  <si>
    <t>庄内地域計</t>
  </si>
  <si>
    <t>南 庄 内 計</t>
  </si>
  <si>
    <t xml:space="preserve"> 鶴 岡 市</t>
  </si>
  <si>
    <t xml:space="preserve"> 藤 島 町</t>
  </si>
  <si>
    <t xml:space="preserve"> 羽 黒 町</t>
  </si>
  <si>
    <t xml:space="preserve"> 櫛 引 町</t>
  </si>
  <si>
    <t xml:space="preserve"> 朝 日 村</t>
  </si>
  <si>
    <t xml:space="preserve"> 温 海 町</t>
  </si>
  <si>
    <t>従　　業　　者　　数　  （人）</t>
  </si>
  <si>
    <t>付　　加　　価　　値　　額　  （万円）</t>
  </si>
  <si>
    <t>9年</t>
  </si>
  <si>
    <t xml:space="preserve"> 鶴 岡 市</t>
  </si>
  <si>
    <t xml:space="preserve"> 藤 島 町</t>
  </si>
  <si>
    <t xml:space="preserve"> 羽 黒 町</t>
  </si>
  <si>
    <t xml:space="preserve"> 櫛 引 町</t>
  </si>
  <si>
    <t xml:space="preserve"> 朝 日 村</t>
  </si>
  <si>
    <t xml:space="preserve"> 温 海 町</t>
  </si>
  <si>
    <t>注）平成13年以前の数値には新聞業・出版業を含みます。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</si>
</sst>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&quot;△ &quot;0.0"/>
    <numFmt numFmtId="186" formatCode="#,##0_ "/>
    <numFmt numFmtId="187" formatCode="#,##0_);[Red]\(#,##0\)"/>
    <numFmt numFmtId="188" formatCode="0.000"/>
    <numFmt numFmtId="189" formatCode="0_);[Red]\(0\)"/>
    <numFmt numFmtId="190" formatCode="##,###,###"/>
    <numFmt numFmtId="191" formatCode="#,##0;&quot;△ &quot;#,##0"/>
    <numFmt numFmtId="192" formatCode="#,##0.0;&quot;△ &quot;#,##0.0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191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" vertical="center"/>
    </xf>
    <xf numFmtId="191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9" fillId="0" borderId="11" xfId="0" applyNumberFormat="1" applyFont="1" applyBorder="1" applyAlignment="1">
      <alignment/>
    </xf>
    <xf numFmtId="191" fontId="9" fillId="0" borderId="12" xfId="0" applyNumberFormat="1" applyFont="1" applyBorder="1" applyAlignment="1">
      <alignment/>
    </xf>
    <xf numFmtId="191" fontId="9" fillId="0" borderId="13" xfId="0" applyNumberFormat="1" applyFont="1" applyBorder="1" applyAlignment="1">
      <alignment/>
    </xf>
    <xf numFmtId="192" fontId="9" fillId="0" borderId="13" xfId="0" applyNumberFormat="1" applyFont="1" applyFill="1" applyBorder="1" applyAlignment="1">
      <alignment/>
    </xf>
    <xf numFmtId="192" fontId="9" fillId="0" borderId="13" xfId="0" applyNumberFormat="1" applyFont="1" applyBorder="1" applyAlignment="1">
      <alignment/>
    </xf>
    <xf numFmtId="192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91" fontId="9" fillId="0" borderId="16" xfId="0" applyNumberFormat="1" applyFont="1" applyBorder="1" applyAlignment="1">
      <alignment horizontal="left" indent="1"/>
    </xf>
    <xf numFmtId="191" fontId="9" fillId="0" borderId="17" xfId="0" applyNumberFormat="1" applyFont="1" applyBorder="1" applyAlignment="1">
      <alignment horizontal="left" indent="1"/>
    </xf>
    <xf numFmtId="191" fontId="9" fillId="0" borderId="18" xfId="0" applyNumberFormat="1" applyFont="1" applyBorder="1" applyAlignment="1">
      <alignment/>
    </xf>
    <xf numFmtId="192" fontId="9" fillId="0" borderId="18" xfId="0" applyNumberFormat="1" applyFont="1" applyFill="1" applyBorder="1" applyAlignment="1">
      <alignment/>
    </xf>
    <xf numFmtId="192" fontId="9" fillId="0" borderId="18" xfId="0" applyNumberFormat="1" applyFont="1" applyBorder="1" applyAlignment="1">
      <alignment/>
    </xf>
    <xf numFmtId="192" fontId="9" fillId="0" borderId="15" xfId="0" applyNumberFormat="1" applyFont="1" applyBorder="1" applyAlignment="1">
      <alignment/>
    </xf>
    <xf numFmtId="191" fontId="0" fillId="0" borderId="16" xfId="0" applyNumberFormat="1" applyFont="1" applyBorder="1" applyAlignment="1">
      <alignment horizontal="right"/>
    </xf>
    <xf numFmtId="191" fontId="9" fillId="0" borderId="17" xfId="0" applyNumberFormat="1" applyFont="1" applyBorder="1" applyAlignment="1">
      <alignment horizontal="right"/>
    </xf>
    <xf numFmtId="191" fontId="0" fillId="0" borderId="18" xfId="0" applyNumberFormat="1" applyFont="1" applyBorder="1" applyAlignment="1">
      <alignment/>
    </xf>
    <xf numFmtId="192" fontId="0" fillId="0" borderId="18" xfId="0" applyNumberFormat="1" applyFont="1" applyFill="1" applyBorder="1" applyAlignment="1">
      <alignment/>
    </xf>
    <xf numFmtId="192" fontId="0" fillId="0" borderId="18" xfId="0" applyNumberFormat="1" applyFont="1" applyBorder="1" applyAlignment="1">
      <alignment/>
    </xf>
    <xf numFmtId="192" fontId="0" fillId="0" borderId="15" xfId="0" applyNumberFormat="1" applyFont="1" applyBorder="1" applyAlignment="1">
      <alignment/>
    </xf>
    <xf numFmtId="185" fontId="0" fillId="0" borderId="15" xfId="0" applyNumberFormat="1" applyFont="1" applyBorder="1" applyAlignment="1">
      <alignment/>
    </xf>
    <xf numFmtId="191" fontId="9" fillId="0" borderId="16" xfId="0" applyNumberFormat="1" applyFont="1" applyBorder="1" applyAlignment="1">
      <alignment horizontal="right"/>
    </xf>
    <xf numFmtId="191" fontId="9" fillId="0" borderId="19" xfId="0" applyNumberFormat="1" applyFont="1" applyBorder="1" applyAlignment="1">
      <alignment horizontal="right"/>
    </xf>
    <xf numFmtId="191" fontId="9" fillId="0" borderId="20" xfId="0" applyNumberFormat="1" applyFont="1" applyBorder="1" applyAlignment="1">
      <alignment horizontal="right"/>
    </xf>
    <xf numFmtId="191" fontId="9" fillId="0" borderId="21" xfId="0" applyNumberFormat="1" applyFont="1" applyBorder="1" applyAlignment="1">
      <alignment/>
    </xf>
    <xf numFmtId="192" fontId="9" fillId="0" borderId="21" xfId="0" applyNumberFormat="1" applyFont="1" applyFill="1" applyBorder="1" applyAlignment="1">
      <alignment/>
    </xf>
    <xf numFmtId="192" fontId="9" fillId="0" borderId="21" xfId="0" applyNumberFormat="1" applyFont="1" applyBorder="1" applyAlignment="1">
      <alignment/>
    </xf>
    <xf numFmtId="192" fontId="9" fillId="0" borderId="22" xfId="0" applyNumberFormat="1" applyFont="1" applyBorder="1" applyAlignment="1">
      <alignment/>
    </xf>
    <xf numFmtId="185" fontId="9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91" fontId="9" fillId="0" borderId="12" xfId="0" applyNumberFormat="1" applyFont="1" applyBorder="1" applyAlignment="1">
      <alignment horizontal="right"/>
    </xf>
    <xf numFmtId="185" fontId="9" fillId="0" borderId="13" xfId="0" applyNumberFormat="1" applyFont="1" applyFill="1" applyBorder="1" applyAlignment="1">
      <alignment/>
    </xf>
    <xf numFmtId="185" fontId="9" fillId="0" borderId="13" xfId="0" applyNumberFormat="1" applyFont="1" applyBorder="1" applyAlignment="1">
      <alignment/>
    </xf>
    <xf numFmtId="185" fontId="9" fillId="0" borderId="18" xfId="0" applyNumberFormat="1" applyFont="1" applyFill="1" applyBorder="1" applyAlignment="1">
      <alignment/>
    </xf>
    <xf numFmtId="185" fontId="9" fillId="0" borderId="18" xfId="0" applyNumberFormat="1" applyFont="1" applyBorder="1" applyAlignment="1">
      <alignment/>
    </xf>
    <xf numFmtId="191" fontId="0" fillId="0" borderId="17" xfId="0" applyNumberFormat="1" applyFont="1" applyBorder="1" applyAlignment="1">
      <alignment horizontal="right"/>
    </xf>
    <xf numFmtId="185" fontId="0" fillId="0" borderId="18" xfId="0" applyNumberFormat="1" applyFont="1" applyFill="1" applyBorder="1" applyAlignment="1">
      <alignment/>
    </xf>
    <xf numFmtId="185" fontId="0" fillId="0" borderId="18" xfId="0" applyNumberFormat="1" applyFont="1" applyBorder="1" applyAlignment="1">
      <alignment/>
    </xf>
    <xf numFmtId="185" fontId="9" fillId="0" borderId="21" xfId="0" applyNumberFormat="1" applyFont="1" applyFill="1" applyBorder="1" applyAlignment="1">
      <alignment/>
    </xf>
    <xf numFmtId="185" fontId="9" fillId="0" borderId="21" xfId="0" applyNumberFormat="1" applyFont="1" applyBorder="1" applyAlignment="1">
      <alignment/>
    </xf>
    <xf numFmtId="0" fontId="7" fillId="0" borderId="0" xfId="0" applyFont="1" applyFill="1" applyAlignment="1">
      <alignment/>
    </xf>
    <xf numFmtId="191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/>
    </xf>
    <xf numFmtId="192" fontId="9" fillId="0" borderId="0" xfId="0" applyNumberFormat="1" applyFont="1" applyFill="1" applyBorder="1" applyAlignment="1">
      <alignment/>
    </xf>
    <xf numFmtId="19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center"/>
    </xf>
    <xf numFmtId="191" fontId="9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1" fontId="9" fillId="0" borderId="25" xfId="0" applyNumberFormat="1" applyFont="1" applyBorder="1" applyAlignment="1">
      <alignment horizontal="center" vertical="center"/>
    </xf>
    <xf numFmtId="191" fontId="9" fillId="0" borderId="2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showGridLines="0" tabSelected="1" workbookViewId="0" topLeftCell="A1">
      <selection activeCell="E37" sqref="E37"/>
    </sheetView>
  </sheetViews>
  <sheetFormatPr defaultColWidth="9.140625" defaultRowHeight="12"/>
  <cols>
    <col min="1" max="1" width="12.7109375" style="7" customWidth="1"/>
    <col min="2" max="2" width="12.7109375" style="7" hidden="1" customWidth="1"/>
    <col min="3" max="3" width="10.57421875" style="7" bestFit="1" customWidth="1"/>
    <col min="4" max="8" width="9.8515625" style="7" customWidth="1"/>
    <col min="9" max="9" width="8.7109375" style="69" customWidth="1"/>
    <col min="10" max="14" width="8.7109375" style="7" customWidth="1"/>
    <col min="15" max="15" width="12.7109375" style="7" customWidth="1"/>
    <col min="16" max="16" width="6.7109375" style="7" hidden="1" customWidth="1"/>
    <col min="17" max="22" width="12.7109375" style="7" customWidth="1"/>
    <col min="23" max="28" width="8.7109375" style="7" customWidth="1"/>
    <col min="29" max="37" width="6.28125" style="0" customWidth="1"/>
    <col min="38" max="48" width="6.7109375" style="0" customWidth="1"/>
  </cols>
  <sheetData>
    <row r="1" ht="13.5">
      <c r="A1" t="s">
        <v>10</v>
      </c>
    </row>
    <row r="3" spans="1:15" ht="13.5">
      <c r="A3" s="3" t="s">
        <v>11</v>
      </c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6"/>
      <c r="O3" s="3"/>
    </row>
    <row r="4" spans="1:28" ht="13.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4"/>
      <c r="N4" s="8" t="s">
        <v>12</v>
      </c>
      <c r="AB4" s="8" t="s">
        <v>13</v>
      </c>
    </row>
    <row r="5" spans="1:28" s="1" customFormat="1" ht="18.75" customHeight="1">
      <c r="A5" s="72" t="s">
        <v>4</v>
      </c>
      <c r="B5" s="9"/>
      <c r="C5" s="10" t="s">
        <v>14</v>
      </c>
      <c r="D5" s="10"/>
      <c r="E5" s="10"/>
      <c r="F5" s="10"/>
      <c r="G5" s="10"/>
      <c r="H5" s="10"/>
      <c r="I5" s="11" t="s">
        <v>15</v>
      </c>
      <c r="J5" s="10"/>
      <c r="K5" s="10"/>
      <c r="L5" s="10"/>
      <c r="M5" s="12"/>
      <c r="N5" s="13"/>
      <c r="O5" s="70" t="s">
        <v>16</v>
      </c>
      <c r="P5" s="14"/>
      <c r="Q5" s="10" t="s">
        <v>17</v>
      </c>
      <c r="R5" s="10"/>
      <c r="S5" s="10"/>
      <c r="T5" s="10"/>
      <c r="U5" s="10"/>
      <c r="V5" s="10"/>
      <c r="W5" s="11" t="s">
        <v>18</v>
      </c>
      <c r="X5" s="10"/>
      <c r="Y5" s="10"/>
      <c r="Z5" s="10"/>
      <c r="AA5" s="12"/>
      <c r="AB5" s="13"/>
    </row>
    <row r="6" spans="1:28" ht="13.5" customHeight="1">
      <c r="A6" s="73"/>
      <c r="B6" s="15"/>
      <c r="C6" s="16" t="s">
        <v>0</v>
      </c>
      <c r="D6" s="16" t="s">
        <v>1</v>
      </c>
      <c r="E6" s="16" t="s">
        <v>2</v>
      </c>
      <c r="F6" s="16" t="s">
        <v>5</v>
      </c>
      <c r="G6" s="16" t="s">
        <v>19</v>
      </c>
      <c r="H6" s="16" t="s">
        <v>20</v>
      </c>
      <c r="I6" s="17" t="s">
        <v>0</v>
      </c>
      <c r="J6" s="16" t="s">
        <v>1</v>
      </c>
      <c r="K6" s="16" t="s">
        <v>2</v>
      </c>
      <c r="L6" s="16" t="s">
        <v>5</v>
      </c>
      <c r="M6" s="18" t="s">
        <v>19</v>
      </c>
      <c r="N6" s="19" t="s">
        <v>20</v>
      </c>
      <c r="O6" s="71"/>
      <c r="P6" s="20"/>
      <c r="Q6" s="16" t="s">
        <v>21</v>
      </c>
      <c r="R6" s="16" t="s">
        <v>22</v>
      </c>
      <c r="S6" s="16" t="s">
        <v>23</v>
      </c>
      <c r="T6" s="16" t="s">
        <v>24</v>
      </c>
      <c r="U6" s="16" t="s">
        <v>25</v>
      </c>
      <c r="V6" s="16" t="s">
        <v>26</v>
      </c>
      <c r="W6" s="17" t="s">
        <v>0</v>
      </c>
      <c r="X6" s="16" t="s">
        <v>1</v>
      </c>
      <c r="Y6" s="16" t="s">
        <v>2</v>
      </c>
      <c r="Z6" s="16" t="s">
        <v>5</v>
      </c>
      <c r="AA6" s="18" t="s">
        <v>19</v>
      </c>
      <c r="AB6" s="19" t="s">
        <v>20</v>
      </c>
    </row>
    <row r="7" spans="1:28" ht="13.5" customHeight="1">
      <c r="A7" s="21" t="s">
        <v>3</v>
      </c>
      <c r="B7" s="22"/>
      <c r="C7" s="23">
        <v>4450</v>
      </c>
      <c r="D7" s="23">
        <v>4191</v>
      </c>
      <c r="E7" s="23">
        <v>4124</v>
      </c>
      <c r="F7" s="23">
        <v>3844</v>
      </c>
      <c r="G7" s="23">
        <v>3585</v>
      </c>
      <c r="H7" s="23">
        <v>3576</v>
      </c>
      <c r="I7" s="24">
        <v>0.5</v>
      </c>
      <c r="J7" s="25">
        <v>-5.8</v>
      </c>
      <c r="K7" s="25">
        <v>-1.6</v>
      </c>
      <c r="L7" s="25">
        <v>-6.8</v>
      </c>
      <c r="M7" s="25">
        <v>-6.7</v>
      </c>
      <c r="N7" s="26">
        <v>-0.3</v>
      </c>
      <c r="O7" s="21" t="s">
        <v>3</v>
      </c>
      <c r="P7" s="22"/>
      <c r="Q7" s="23">
        <v>274593282</v>
      </c>
      <c r="R7" s="23">
        <v>274507716</v>
      </c>
      <c r="S7" s="23">
        <v>296489062</v>
      </c>
      <c r="T7" s="23">
        <v>267080616</v>
      </c>
      <c r="U7" s="23">
        <v>271781818</v>
      </c>
      <c r="V7" s="23">
        <v>278778919</v>
      </c>
      <c r="W7" s="24">
        <v>-4.1</v>
      </c>
      <c r="X7" s="25">
        <v>0</v>
      </c>
      <c r="Y7" s="25">
        <v>8</v>
      </c>
      <c r="Z7" s="25">
        <v>-9.9</v>
      </c>
      <c r="AA7" s="25">
        <v>1.8</v>
      </c>
      <c r="AB7" s="27">
        <v>2.6</v>
      </c>
    </row>
    <row r="8" spans="1:28" ht="13.5" customHeight="1">
      <c r="A8" s="28" t="s">
        <v>27</v>
      </c>
      <c r="B8" s="29"/>
      <c r="C8" s="30">
        <v>1982</v>
      </c>
      <c r="D8" s="30">
        <v>1866</v>
      </c>
      <c r="E8" s="30">
        <v>1826</v>
      </c>
      <c r="F8" s="30">
        <v>1695</v>
      </c>
      <c r="G8" s="30">
        <v>1556</v>
      </c>
      <c r="H8" s="30">
        <v>1551</v>
      </c>
      <c r="I8" s="31">
        <v>2.9</v>
      </c>
      <c r="J8" s="32">
        <v>-5.9</v>
      </c>
      <c r="K8" s="32">
        <v>-2.1</v>
      </c>
      <c r="L8" s="32">
        <v>-7.2</v>
      </c>
      <c r="M8" s="32">
        <v>-8.2</v>
      </c>
      <c r="N8" s="33">
        <v>-0.3</v>
      </c>
      <c r="O8" s="28" t="s">
        <v>27</v>
      </c>
      <c r="P8" s="29"/>
      <c r="Q8" s="30">
        <v>121937998</v>
      </c>
      <c r="R8" s="30">
        <v>116956423</v>
      </c>
      <c r="S8" s="30">
        <v>121507042</v>
      </c>
      <c r="T8" s="30">
        <v>115071346</v>
      </c>
      <c r="U8" s="30">
        <v>107818701</v>
      </c>
      <c r="V8" s="30">
        <v>112933074</v>
      </c>
      <c r="W8" s="31">
        <v>-0.6</v>
      </c>
      <c r="X8" s="32">
        <v>-4.1</v>
      </c>
      <c r="Y8" s="32">
        <v>3.9</v>
      </c>
      <c r="Z8" s="32">
        <v>-5.3</v>
      </c>
      <c r="AA8" s="32">
        <v>-6.3</v>
      </c>
      <c r="AB8" s="27">
        <v>4.7</v>
      </c>
    </row>
    <row r="9" spans="1:28" ht="13.5" customHeight="1">
      <c r="A9" s="28" t="s">
        <v>28</v>
      </c>
      <c r="B9" s="29"/>
      <c r="C9" s="30">
        <v>370</v>
      </c>
      <c r="D9" s="30">
        <v>331</v>
      </c>
      <c r="E9" s="30">
        <v>324</v>
      </c>
      <c r="F9" s="30">
        <v>293</v>
      </c>
      <c r="G9" s="30">
        <v>277</v>
      </c>
      <c r="H9" s="30">
        <v>285</v>
      </c>
      <c r="I9" s="31">
        <v>6</v>
      </c>
      <c r="J9" s="32">
        <v>-10.5</v>
      </c>
      <c r="K9" s="32">
        <v>-2.1</v>
      </c>
      <c r="L9" s="32">
        <v>-9.6</v>
      </c>
      <c r="M9" s="32">
        <v>-5.5</v>
      </c>
      <c r="N9" s="33">
        <v>2.9</v>
      </c>
      <c r="O9" s="28" t="s">
        <v>28</v>
      </c>
      <c r="P9" s="29"/>
      <c r="Q9" s="30">
        <v>12101100</v>
      </c>
      <c r="R9" s="30">
        <v>11365205</v>
      </c>
      <c r="S9" s="30">
        <v>11590349</v>
      </c>
      <c r="T9" s="30">
        <v>11604026</v>
      </c>
      <c r="U9" s="30">
        <v>10432737</v>
      </c>
      <c r="V9" s="30">
        <v>11299803</v>
      </c>
      <c r="W9" s="31">
        <v>-3.1</v>
      </c>
      <c r="X9" s="32">
        <v>-6.1</v>
      </c>
      <c r="Y9" s="32">
        <v>2</v>
      </c>
      <c r="Z9" s="32">
        <v>0.1</v>
      </c>
      <c r="AA9" s="32">
        <v>-10.1</v>
      </c>
      <c r="AB9" s="27">
        <v>8.3</v>
      </c>
    </row>
    <row r="10" spans="1:28" ht="13.5" customHeight="1">
      <c r="A10" s="28" t="s">
        <v>29</v>
      </c>
      <c r="B10" s="29"/>
      <c r="C10" s="30">
        <v>1113</v>
      </c>
      <c r="D10" s="30">
        <v>1057</v>
      </c>
      <c r="E10" s="30">
        <v>1048</v>
      </c>
      <c r="F10" s="30">
        <v>1008</v>
      </c>
      <c r="G10" s="30">
        <v>958</v>
      </c>
      <c r="H10" s="30">
        <v>945</v>
      </c>
      <c r="I10" s="31">
        <v>-1.5</v>
      </c>
      <c r="J10" s="32">
        <v>-5</v>
      </c>
      <c r="K10" s="32">
        <v>-0.9</v>
      </c>
      <c r="L10" s="32">
        <v>-3.8</v>
      </c>
      <c r="M10" s="32">
        <v>-5</v>
      </c>
      <c r="N10" s="33">
        <v>-1.4</v>
      </c>
      <c r="O10" s="28" t="s">
        <v>29</v>
      </c>
      <c r="P10" s="29"/>
      <c r="Q10" s="30">
        <v>87708025</v>
      </c>
      <c r="R10" s="30">
        <v>92248853</v>
      </c>
      <c r="S10" s="30">
        <v>103384647</v>
      </c>
      <c r="T10" s="30">
        <v>88246117</v>
      </c>
      <c r="U10" s="30">
        <v>104784633</v>
      </c>
      <c r="V10" s="30">
        <v>104121193</v>
      </c>
      <c r="W10" s="31">
        <v>-7.4</v>
      </c>
      <c r="X10" s="32">
        <v>5.2</v>
      </c>
      <c r="Y10" s="32">
        <v>12.1</v>
      </c>
      <c r="Z10" s="32">
        <v>-14.6</v>
      </c>
      <c r="AA10" s="32">
        <v>18.7</v>
      </c>
      <c r="AB10" s="27">
        <v>-0.6</v>
      </c>
    </row>
    <row r="11" spans="1:28" ht="13.5" customHeight="1">
      <c r="A11" s="28" t="s">
        <v>30</v>
      </c>
      <c r="B11" s="29"/>
      <c r="C11" s="30">
        <v>985</v>
      </c>
      <c r="D11" s="30">
        <v>937</v>
      </c>
      <c r="E11" s="30">
        <v>926</v>
      </c>
      <c r="F11" s="30">
        <v>848</v>
      </c>
      <c r="G11" s="30">
        <v>794</v>
      </c>
      <c r="H11" s="30">
        <v>795</v>
      </c>
      <c r="I11" s="31">
        <v>-3.8</v>
      </c>
      <c r="J11" s="32">
        <v>-4.9</v>
      </c>
      <c r="K11" s="32">
        <v>-1.2</v>
      </c>
      <c r="L11" s="32">
        <v>-8.4</v>
      </c>
      <c r="M11" s="32">
        <v>-6.4</v>
      </c>
      <c r="N11" s="33">
        <v>0.1</v>
      </c>
      <c r="O11" s="28" t="s">
        <v>30</v>
      </c>
      <c r="P11" s="29"/>
      <c r="Q11" s="30">
        <v>52810159</v>
      </c>
      <c r="R11" s="30">
        <v>53937235</v>
      </c>
      <c r="S11" s="30">
        <v>60007024</v>
      </c>
      <c r="T11" s="30">
        <v>52159127</v>
      </c>
      <c r="U11" s="30">
        <v>48745747</v>
      </c>
      <c r="V11" s="30">
        <v>50424849</v>
      </c>
      <c r="W11" s="31">
        <v>-6.5</v>
      </c>
      <c r="X11" s="32">
        <v>2.1</v>
      </c>
      <c r="Y11" s="32">
        <v>11.3</v>
      </c>
      <c r="Z11" s="32">
        <v>-13.1</v>
      </c>
      <c r="AA11" s="32">
        <v>-6.5</v>
      </c>
      <c r="AB11" s="27">
        <v>3.4</v>
      </c>
    </row>
    <row r="12" spans="1:28" ht="13.5" customHeight="1">
      <c r="A12" s="34" t="s">
        <v>31</v>
      </c>
      <c r="B12" s="35">
        <f>SUM(B13:B18)</f>
        <v>463</v>
      </c>
      <c r="C12" s="36">
        <v>456</v>
      </c>
      <c r="D12" s="36">
        <v>434</v>
      </c>
      <c r="E12" s="36">
        <v>432</v>
      </c>
      <c r="F12" s="36">
        <v>396</v>
      </c>
      <c r="G12" s="36">
        <v>371</v>
      </c>
      <c r="H12" s="36">
        <v>376</v>
      </c>
      <c r="I12" s="37">
        <v>-1.4</v>
      </c>
      <c r="J12" s="38">
        <v>-4.8</v>
      </c>
      <c r="K12" s="38">
        <v>-0.5</v>
      </c>
      <c r="L12" s="38">
        <v>-8.3</v>
      </c>
      <c r="M12" s="38">
        <v>-6.3</v>
      </c>
      <c r="N12" s="39">
        <v>1.3</v>
      </c>
      <c r="O12" s="34" t="s">
        <v>31</v>
      </c>
      <c r="P12" s="35">
        <f>SUM(P13:P18)</f>
        <v>23448093</v>
      </c>
      <c r="Q12" s="36">
        <v>22010737</v>
      </c>
      <c r="R12" s="36">
        <v>21526381</v>
      </c>
      <c r="S12" s="36">
        <v>25142791</v>
      </c>
      <c r="T12" s="36">
        <v>21472908</v>
      </c>
      <c r="U12" s="36">
        <v>20800217</v>
      </c>
      <c r="V12" s="36">
        <v>22524473</v>
      </c>
      <c r="W12" s="37">
        <f>ROUND(Q12/P12*100-100,1)</f>
        <v>-6.1</v>
      </c>
      <c r="X12" s="38">
        <v>-2.2</v>
      </c>
      <c r="Y12" s="38">
        <v>16.8</v>
      </c>
      <c r="Z12" s="38">
        <v>-14.6</v>
      </c>
      <c r="AA12" s="38">
        <v>-3.1</v>
      </c>
      <c r="AB12" s="40">
        <v>8.3</v>
      </c>
    </row>
    <row r="13" spans="1:28" ht="13.5" customHeight="1">
      <c r="A13" s="41" t="s">
        <v>32</v>
      </c>
      <c r="B13" s="35">
        <v>303</v>
      </c>
      <c r="C13" s="30">
        <v>287</v>
      </c>
      <c r="D13" s="30">
        <v>273</v>
      </c>
      <c r="E13" s="30">
        <v>271</v>
      </c>
      <c r="F13" s="30">
        <v>245</v>
      </c>
      <c r="G13" s="30">
        <v>228</v>
      </c>
      <c r="H13" s="30">
        <v>229</v>
      </c>
      <c r="I13" s="31">
        <v>-5.3</v>
      </c>
      <c r="J13" s="32">
        <v>-4.9</v>
      </c>
      <c r="K13" s="32">
        <v>-0.7</v>
      </c>
      <c r="L13" s="32">
        <v>-9.6</v>
      </c>
      <c r="M13" s="32">
        <v>-6.9</v>
      </c>
      <c r="N13" s="33">
        <v>0.4</v>
      </c>
      <c r="O13" s="41" t="s">
        <v>32</v>
      </c>
      <c r="P13" s="35">
        <v>17093623</v>
      </c>
      <c r="Q13" s="30">
        <v>15910816</v>
      </c>
      <c r="R13" s="30">
        <v>14939050</v>
      </c>
      <c r="S13" s="30">
        <v>18438033</v>
      </c>
      <c r="T13" s="30">
        <v>15764816</v>
      </c>
      <c r="U13" s="30">
        <v>14820322</v>
      </c>
      <c r="V13" s="30">
        <v>15658923</v>
      </c>
      <c r="W13" s="31">
        <v>-6.9</v>
      </c>
      <c r="X13" s="32">
        <v>-6.1</v>
      </c>
      <c r="Y13" s="32">
        <v>23.4</v>
      </c>
      <c r="Z13" s="32">
        <v>-14.5</v>
      </c>
      <c r="AA13" s="32">
        <v>-6</v>
      </c>
      <c r="AB13" s="27">
        <v>5.7</v>
      </c>
    </row>
    <row r="14" spans="1:28" ht="13.5" customHeight="1">
      <c r="A14" s="41" t="s">
        <v>33</v>
      </c>
      <c r="B14" s="35">
        <v>40</v>
      </c>
      <c r="C14" s="30">
        <v>42</v>
      </c>
      <c r="D14" s="30">
        <v>39</v>
      </c>
      <c r="E14" s="30">
        <v>40</v>
      </c>
      <c r="F14" s="30">
        <v>39</v>
      </c>
      <c r="G14" s="30">
        <v>39</v>
      </c>
      <c r="H14" s="30">
        <v>38</v>
      </c>
      <c r="I14" s="31">
        <v>5</v>
      </c>
      <c r="J14" s="32">
        <v>-7.1</v>
      </c>
      <c r="K14" s="32">
        <v>2.6</v>
      </c>
      <c r="L14" s="32">
        <v>-2.5</v>
      </c>
      <c r="M14" s="32">
        <v>0</v>
      </c>
      <c r="N14" s="33">
        <v>-2.6</v>
      </c>
      <c r="O14" s="41" t="s">
        <v>33</v>
      </c>
      <c r="P14" s="35">
        <v>2875351</v>
      </c>
      <c r="Q14" s="30">
        <v>2571120</v>
      </c>
      <c r="R14" s="30">
        <v>2822740</v>
      </c>
      <c r="S14" s="30">
        <v>3270619</v>
      </c>
      <c r="T14" s="30">
        <v>2848385</v>
      </c>
      <c r="U14" s="30">
        <v>3296510</v>
      </c>
      <c r="V14" s="30">
        <v>4130562</v>
      </c>
      <c r="W14" s="31">
        <v>-10.6</v>
      </c>
      <c r="X14" s="32">
        <v>9.8</v>
      </c>
      <c r="Y14" s="32">
        <v>15.9</v>
      </c>
      <c r="Z14" s="32">
        <v>-12.9</v>
      </c>
      <c r="AA14" s="32">
        <v>15.7</v>
      </c>
      <c r="AB14" s="27">
        <v>25.3</v>
      </c>
    </row>
    <row r="15" spans="1:28" ht="13.5" customHeight="1">
      <c r="A15" s="41" t="s">
        <v>34</v>
      </c>
      <c r="B15" s="35">
        <v>23</v>
      </c>
      <c r="C15" s="30">
        <v>23</v>
      </c>
      <c r="D15" s="30">
        <v>19</v>
      </c>
      <c r="E15" s="30">
        <v>19</v>
      </c>
      <c r="F15" s="30">
        <v>16</v>
      </c>
      <c r="G15" s="30">
        <v>18</v>
      </c>
      <c r="H15" s="30">
        <v>18</v>
      </c>
      <c r="I15" s="31">
        <v>0</v>
      </c>
      <c r="J15" s="32">
        <v>-17.4</v>
      </c>
      <c r="K15" s="32">
        <v>0</v>
      </c>
      <c r="L15" s="32">
        <v>-15.8</v>
      </c>
      <c r="M15" s="32">
        <v>12.5</v>
      </c>
      <c r="N15" s="33">
        <v>0</v>
      </c>
      <c r="O15" s="41" t="s">
        <v>34</v>
      </c>
      <c r="P15" s="35">
        <v>1079898</v>
      </c>
      <c r="Q15" s="30">
        <v>1244619</v>
      </c>
      <c r="R15" s="30">
        <v>1414013</v>
      </c>
      <c r="S15" s="30">
        <v>1231604</v>
      </c>
      <c r="T15" s="30">
        <v>1156131</v>
      </c>
      <c r="U15" s="30">
        <v>1058423</v>
      </c>
      <c r="V15" s="30">
        <v>1061877</v>
      </c>
      <c r="W15" s="31">
        <v>15.3</v>
      </c>
      <c r="X15" s="32">
        <v>13.6</v>
      </c>
      <c r="Y15" s="32">
        <v>-12.9</v>
      </c>
      <c r="Z15" s="32">
        <v>-6.1</v>
      </c>
      <c r="AA15" s="32">
        <v>-8.5</v>
      </c>
      <c r="AB15" s="27">
        <v>0.3</v>
      </c>
    </row>
    <row r="16" spans="1:28" ht="13.5" customHeight="1">
      <c r="A16" s="41" t="s">
        <v>35</v>
      </c>
      <c r="B16" s="35">
        <v>33</v>
      </c>
      <c r="C16" s="30">
        <v>40</v>
      </c>
      <c r="D16" s="30">
        <v>39</v>
      </c>
      <c r="E16" s="30">
        <v>41</v>
      </c>
      <c r="F16" s="30">
        <v>40</v>
      </c>
      <c r="G16" s="30">
        <v>38</v>
      </c>
      <c r="H16" s="30">
        <v>41</v>
      </c>
      <c r="I16" s="31">
        <v>21.2</v>
      </c>
      <c r="J16" s="32">
        <v>-2.5</v>
      </c>
      <c r="K16" s="32">
        <v>5.1</v>
      </c>
      <c r="L16" s="32">
        <v>-2.4</v>
      </c>
      <c r="M16" s="32">
        <v>-5</v>
      </c>
      <c r="N16" s="33">
        <v>7.9</v>
      </c>
      <c r="O16" s="41" t="s">
        <v>35</v>
      </c>
      <c r="P16" s="35">
        <v>1500444</v>
      </c>
      <c r="Q16" s="30">
        <v>1444582</v>
      </c>
      <c r="R16" s="30">
        <v>1475673</v>
      </c>
      <c r="S16" s="30">
        <v>1416164</v>
      </c>
      <c r="T16" s="30">
        <v>1037094</v>
      </c>
      <c r="U16" s="30">
        <v>1056174</v>
      </c>
      <c r="V16" s="30">
        <v>1093013</v>
      </c>
      <c r="W16" s="31">
        <v>-3.7</v>
      </c>
      <c r="X16" s="32">
        <v>2.2</v>
      </c>
      <c r="Y16" s="32">
        <v>-4</v>
      </c>
      <c r="Z16" s="32">
        <v>-26.8</v>
      </c>
      <c r="AA16" s="32">
        <v>1.8</v>
      </c>
      <c r="AB16" s="27">
        <v>3.5</v>
      </c>
    </row>
    <row r="17" spans="1:28" ht="13.5" customHeight="1">
      <c r="A17" s="41" t="s">
        <v>36</v>
      </c>
      <c r="B17" s="35">
        <v>27</v>
      </c>
      <c r="C17" s="30">
        <v>27</v>
      </c>
      <c r="D17" s="30">
        <v>25</v>
      </c>
      <c r="E17" s="30">
        <v>25</v>
      </c>
      <c r="F17" s="30">
        <v>22</v>
      </c>
      <c r="G17" s="30">
        <v>20</v>
      </c>
      <c r="H17" s="30">
        <v>19</v>
      </c>
      <c r="I17" s="31">
        <v>0</v>
      </c>
      <c r="J17" s="32">
        <v>-7.4</v>
      </c>
      <c r="K17" s="32">
        <v>0</v>
      </c>
      <c r="L17" s="32">
        <v>-12</v>
      </c>
      <c r="M17" s="32">
        <v>-9.1</v>
      </c>
      <c r="N17" s="33">
        <v>-5</v>
      </c>
      <c r="O17" s="41" t="s">
        <v>36</v>
      </c>
      <c r="P17" s="35">
        <v>412024</v>
      </c>
      <c r="Q17" s="30">
        <v>388953</v>
      </c>
      <c r="R17" s="30">
        <v>387250</v>
      </c>
      <c r="S17" s="30">
        <v>317176</v>
      </c>
      <c r="T17" s="30">
        <v>258810</v>
      </c>
      <c r="U17" s="30">
        <v>171244</v>
      </c>
      <c r="V17" s="30">
        <v>194717</v>
      </c>
      <c r="W17" s="31">
        <v>-5.6</v>
      </c>
      <c r="X17" s="32">
        <v>-0.4</v>
      </c>
      <c r="Y17" s="32">
        <v>-18.1</v>
      </c>
      <c r="Z17" s="32">
        <v>-18.4</v>
      </c>
      <c r="AA17" s="32">
        <v>-33.8</v>
      </c>
      <c r="AB17" s="27">
        <v>13.7</v>
      </c>
    </row>
    <row r="18" spans="1:28" ht="13.5" customHeight="1">
      <c r="A18" s="42" t="s">
        <v>37</v>
      </c>
      <c r="B18" s="43">
        <v>37</v>
      </c>
      <c r="C18" s="44">
        <v>37</v>
      </c>
      <c r="D18" s="44">
        <v>39</v>
      </c>
      <c r="E18" s="44">
        <v>36</v>
      </c>
      <c r="F18" s="44">
        <v>34</v>
      </c>
      <c r="G18" s="44">
        <v>28</v>
      </c>
      <c r="H18" s="44">
        <v>31</v>
      </c>
      <c r="I18" s="45">
        <v>0</v>
      </c>
      <c r="J18" s="46">
        <v>5.4</v>
      </c>
      <c r="K18" s="46">
        <v>-7.7</v>
      </c>
      <c r="L18" s="46">
        <v>-5.6</v>
      </c>
      <c r="M18" s="46">
        <v>-17.6</v>
      </c>
      <c r="N18" s="47">
        <v>10.7</v>
      </c>
      <c r="O18" s="42" t="s">
        <v>37</v>
      </c>
      <c r="P18" s="43">
        <v>486753</v>
      </c>
      <c r="Q18" s="44">
        <v>450647</v>
      </c>
      <c r="R18" s="44">
        <v>487655</v>
      </c>
      <c r="S18" s="44">
        <v>469195</v>
      </c>
      <c r="T18" s="44">
        <v>407672</v>
      </c>
      <c r="U18" s="44">
        <v>397544</v>
      </c>
      <c r="V18" s="44">
        <v>385381</v>
      </c>
      <c r="W18" s="45">
        <v>-7.4</v>
      </c>
      <c r="X18" s="46">
        <v>8.2</v>
      </c>
      <c r="Y18" s="46">
        <v>-3.8</v>
      </c>
      <c r="Z18" s="46">
        <v>-13.1</v>
      </c>
      <c r="AA18" s="46">
        <v>-2.5</v>
      </c>
      <c r="AB18" s="48">
        <v>-3.1</v>
      </c>
    </row>
    <row r="19" spans="1:28" ht="13.5" customHeight="1">
      <c r="A19" s="49"/>
      <c r="B19" s="49"/>
      <c r="C19" s="49"/>
      <c r="D19" s="49"/>
      <c r="E19" s="49"/>
      <c r="F19" s="49"/>
      <c r="G19" s="49"/>
      <c r="H19" s="49"/>
      <c r="I19" s="5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49"/>
      <c r="Y19" s="49"/>
      <c r="Z19" s="49"/>
      <c r="AA19" s="49"/>
      <c r="AB19" s="49"/>
    </row>
    <row r="20" spans="1:28" ht="13.5" customHeight="1">
      <c r="A20" s="70" t="s">
        <v>16</v>
      </c>
      <c r="B20" s="14"/>
      <c r="C20" s="10" t="s">
        <v>38</v>
      </c>
      <c r="D20" s="10"/>
      <c r="E20" s="10"/>
      <c r="F20" s="10"/>
      <c r="G20" s="10"/>
      <c r="H20" s="10"/>
      <c r="I20" s="11" t="s">
        <v>15</v>
      </c>
      <c r="J20" s="10"/>
      <c r="K20" s="10"/>
      <c r="L20" s="10"/>
      <c r="M20" s="12"/>
      <c r="N20" s="13"/>
      <c r="O20" s="70" t="s">
        <v>16</v>
      </c>
      <c r="P20" s="14"/>
      <c r="Q20" s="10" t="s">
        <v>39</v>
      </c>
      <c r="R20" s="10"/>
      <c r="S20" s="10"/>
      <c r="T20" s="10"/>
      <c r="U20" s="10"/>
      <c r="V20" s="10"/>
      <c r="W20" s="11" t="s">
        <v>18</v>
      </c>
      <c r="X20" s="10"/>
      <c r="Y20" s="10"/>
      <c r="Z20" s="10"/>
      <c r="AA20" s="12"/>
      <c r="AB20" s="13"/>
    </row>
    <row r="21" spans="1:28" ht="13.5" customHeight="1">
      <c r="A21" s="71"/>
      <c r="B21" s="20"/>
      <c r="C21" s="16" t="s">
        <v>0</v>
      </c>
      <c r="D21" s="16" t="s">
        <v>1</v>
      </c>
      <c r="E21" s="16" t="s">
        <v>2</v>
      </c>
      <c r="F21" s="16" t="s">
        <v>5</v>
      </c>
      <c r="G21" s="16" t="s">
        <v>19</v>
      </c>
      <c r="H21" s="16" t="s">
        <v>20</v>
      </c>
      <c r="I21" s="17" t="s">
        <v>0</v>
      </c>
      <c r="J21" s="16" t="s">
        <v>1</v>
      </c>
      <c r="K21" s="16" t="s">
        <v>2</v>
      </c>
      <c r="L21" s="16" t="s">
        <v>5</v>
      </c>
      <c r="M21" s="18" t="s">
        <v>19</v>
      </c>
      <c r="N21" s="19" t="s">
        <v>20</v>
      </c>
      <c r="O21" s="71"/>
      <c r="P21" s="20" t="s">
        <v>40</v>
      </c>
      <c r="Q21" s="16" t="s">
        <v>21</v>
      </c>
      <c r="R21" s="16" t="s">
        <v>22</v>
      </c>
      <c r="S21" s="16" t="s">
        <v>23</v>
      </c>
      <c r="T21" s="16" t="s">
        <v>24</v>
      </c>
      <c r="U21" s="16" t="s">
        <v>25</v>
      </c>
      <c r="V21" s="16" t="s">
        <v>26</v>
      </c>
      <c r="W21" s="17" t="s">
        <v>0</v>
      </c>
      <c r="X21" s="16" t="s">
        <v>1</v>
      </c>
      <c r="Y21" s="16" t="s">
        <v>2</v>
      </c>
      <c r="Z21" s="16" t="s">
        <v>5</v>
      </c>
      <c r="AA21" s="16" t="s">
        <v>19</v>
      </c>
      <c r="AB21" s="19" t="s">
        <v>20</v>
      </c>
    </row>
    <row r="22" spans="1:28" ht="13.5" customHeight="1">
      <c r="A22" s="21" t="s">
        <v>3</v>
      </c>
      <c r="B22" s="22"/>
      <c r="C22" s="23">
        <v>134068</v>
      </c>
      <c r="D22" s="23">
        <v>130216</v>
      </c>
      <c r="E22" s="23">
        <v>128853</v>
      </c>
      <c r="F22" s="23">
        <v>119855</v>
      </c>
      <c r="G22" s="23">
        <v>113266</v>
      </c>
      <c r="H22" s="23">
        <v>113169</v>
      </c>
      <c r="I22" s="24">
        <v>-2.8</v>
      </c>
      <c r="J22" s="25">
        <v>-2.9</v>
      </c>
      <c r="K22" s="25">
        <v>-1</v>
      </c>
      <c r="L22" s="25">
        <v>-7</v>
      </c>
      <c r="M22" s="25">
        <v>-5.5</v>
      </c>
      <c r="N22" s="27">
        <v>-0.1</v>
      </c>
      <c r="O22" s="21" t="s">
        <v>3</v>
      </c>
      <c r="P22" s="51">
        <v>102734125</v>
      </c>
      <c r="Q22" s="23">
        <v>101279062</v>
      </c>
      <c r="R22" s="23">
        <v>95251302</v>
      </c>
      <c r="S22" s="23">
        <v>107398242</v>
      </c>
      <c r="T22" s="23">
        <v>92318084</v>
      </c>
      <c r="U22" s="23">
        <v>88531958</v>
      </c>
      <c r="V22" s="23">
        <v>87975478</v>
      </c>
      <c r="W22" s="52">
        <f>ROUND(Q22/P22*100-100,1)</f>
        <v>-1.4</v>
      </c>
      <c r="X22" s="53">
        <f aca="true" t="shared" si="0" ref="X22:Y33">ROUND(R22/Q22*100-100,1)</f>
        <v>-6</v>
      </c>
      <c r="Y22" s="53">
        <f t="shared" si="0"/>
        <v>12.8</v>
      </c>
      <c r="Z22" s="53">
        <v>-14</v>
      </c>
      <c r="AA22" s="53">
        <v>-4.1</v>
      </c>
      <c r="AB22" s="27">
        <v>-0.6</v>
      </c>
    </row>
    <row r="23" spans="1:28" ht="13.5" customHeight="1">
      <c r="A23" s="28" t="s">
        <v>6</v>
      </c>
      <c r="B23" s="29"/>
      <c r="C23" s="30">
        <v>57504</v>
      </c>
      <c r="D23" s="30">
        <v>55714</v>
      </c>
      <c r="E23" s="30">
        <v>55436</v>
      </c>
      <c r="F23" s="30">
        <v>52033</v>
      </c>
      <c r="G23" s="30">
        <v>48594</v>
      </c>
      <c r="H23" s="30">
        <v>48401</v>
      </c>
      <c r="I23" s="31">
        <v>-0.5</v>
      </c>
      <c r="J23" s="32">
        <v>-3.1</v>
      </c>
      <c r="K23" s="32">
        <v>-0.5</v>
      </c>
      <c r="L23" s="32">
        <v>-6.1</v>
      </c>
      <c r="M23" s="32">
        <v>-6.6</v>
      </c>
      <c r="N23" s="27">
        <v>-0.4</v>
      </c>
      <c r="O23" s="28" t="s">
        <v>6</v>
      </c>
      <c r="P23" s="35">
        <v>45246122</v>
      </c>
      <c r="Q23" s="30">
        <v>46799250</v>
      </c>
      <c r="R23" s="30">
        <v>44237782</v>
      </c>
      <c r="S23" s="30">
        <v>49997462</v>
      </c>
      <c r="T23" s="30">
        <v>43197353</v>
      </c>
      <c r="U23" s="30">
        <v>39841000</v>
      </c>
      <c r="V23" s="30">
        <v>39966825</v>
      </c>
      <c r="W23" s="54">
        <f aca="true" t="shared" si="1" ref="W23:W33">ROUND(Q23/P23*100-100,1)</f>
        <v>3.4</v>
      </c>
      <c r="X23" s="55">
        <f t="shared" si="0"/>
        <v>-5.5</v>
      </c>
      <c r="Y23" s="55">
        <f t="shared" si="0"/>
        <v>13</v>
      </c>
      <c r="Z23" s="55">
        <v>-13.6</v>
      </c>
      <c r="AA23" s="55">
        <v>-7.8</v>
      </c>
      <c r="AB23" s="27">
        <v>0.3</v>
      </c>
    </row>
    <row r="24" spans="1:28" ht="13.5" customHeight="1">
      <c r="A24" s="28" t="s">
        <v>7</v>
      </c>
      <c r="B24" s="29"/>
      <c r="C24" s="30">
        <v>9603</v>
      </c>
      <c r="D24" s="30">
        <v>9040</v>
      </c>
      <c r="E24" s="30">
        <v>8861</v>
      </c>
      <c r="F24" s="30">
        <v>7782</v>
      </c>
      <c r="G24" s="30">
        <v>7318</v>
      </c>
      <c r="H24" s="30">
        <v>7534</v>
      </c>
      <c r="I24" s="31">
        <v>-3.4</v>
      </c>
      <c r="J24" s="32">
        <v>-5.9</v>
      </c>
      <c r="K24" s="32">
        <v>-2</v>
      </c>
      <c r="L24" s="32">
        <v>-12.2</v>
      </c>
      <c r="M24" s="32">
        <v>-6</v>
      </c>
      <c r="N24" s="27">
        <v>3</v>
      </c>
      <c r="O24" s="28" t="s">
        <v>7</v>
      </c>
      <c r="P24" s="35">
        <v>5083572</v>
      </c>
      <c r="Q24" s="30">
        <v>4960317</v>
      </c>
      <c r="R24" s="30">
        <v>4672902</v>
      </c>
      <c r="S24" s="30">
        <v>4488564</v>
      </c>
      <c r="T24" s="30">
        <v>4269824</v>
      </c>
      <c r="U24" s="30">
        <v>3790625</v>
      </c>
      <c r="V24" s="30">
        <v>3934898</v>
      </c>
      <c r="W24" s="54">
        <f t="shared" si="1"/>
        <v>-2.4</v>
      </c>
      <c r="X24" s="55">
        <f t="shared" si="0"/>
        <v>-5.8</v>
      </c>
      <c r="Y24" s="55">
        <f t="shared" si="0"/>
        <v>-3.9</v>
      </c>
      <c r="Z24" s="55">
        <v>-4.9</v>
      </c>
      <c r="AA24" s="55">
        <v>-11.2</v>
      </c>
      <c r="AB24" s="27">
        <v>3.8</v>
      </c>
    </row>
    <row r="25" spans="1:28" ht="13.5" customHeight="1">
      <c r="A25" s="28" t="s">
        <v>8</v>
      </c>
      <c r="B25" s="29"/>
      <c r="C25" s="30">
        <v>35827</v>
      </c>
      <c r="D25" s="30">
        <v>34767</v>
      </c>
      <c r="E25" s="30">
        <v>34378</v>
      </c>
      <c r="F25" s="30">
        <v>32253</v>
      </c>
      <c r="G25" s="30">
        <v>31553</v>
      </c>
      <c r="H25" s="30">
        <v>31500</v>
      </c>
      <c r="I25" s="31">
        <v>-3.4</v>
      </c>
      <c r="J25" s="32">
        <v>-3</v>
      </c>
      <c r="K25" s="32">
        <v>-1.1</v>
      </c>
      <c r="L25" s="32">
        <v>-6.2</v>
      </c>
      <c r="M25" s="32">
        <v>-2.2</v>
      </c>
      <c r="N25" s="27">
        <v>-0.2</v>
      </c>
      <c r="O25" s="28" t="s">
        <v>8</v>
      </c>
      <c r="P25" s="35">
        <v>26551150</v>
      </c>
      <c r="Q25" s="30">
        <v>25821088</v>
      </c>
      <c r="R25" s="30">
        <v>23627639</v>
      </c>
      <c r="S25" s="30">
        <v>27320522</v>
      </c>
      <c r="T25" s="30">
        <v>24484115</v>
      </c>
      <c r="U25" s="30">
        <v>28736310</v>
      </c>
      <c r="V25" s="30">
        <v>24709353</v>
      </c>
      <c r="W25" s="54">
        <f t="shared" si="1"/>
        <v>-2.7</v>
      </c>
      <c r="X25" s="55">
        <f t="shared" si="0"/>
        <v>-8.5</v>
      </c>
      <c r="Y25" s="55">
        <f t="shared" si="0"/>
        <v>15.6</v>
      </c>
      <c r="Z25" s="55">
        <v>-10.4</v>
      </c>
      <c r="AA25" s="55">
        <v>17.4</v>
      </c>
      <c r="AB25" s="27">
        <v>-14</v>
      </c>
    </row>
    <row r="26" spans="1:28" ht="13.5" customHeight="1">
      <c r="A26" s="28" t="s">
        <v>9</v>
      </c>
      <c r="B26" s="29"/>
      <c r="C26" s="30">
        <v>31134</v>
      </c>
      <c r="D26" s="30">
        <v>30668</v>
      </c>
      <c r="E26" s="30">
        <v>30178</v>
      </c>
      <c r="F26" s="30">
        <v>27787</v>
      </c>
      <c r="G26" s="30">
        <v>25801</v>
      </c>
      <c r="H26" s="30">
        <v>25734</v>
      </c>
      <c r="I26" s="31">
        <v>-5.8</v>
      </c>
      <c r="J26" s="32">
        <v>-1.5</v>
      </c>
      <c r="K26" s="32">
        <v>-1.6</v>
      </c>
      <c r="L26" s="32">
        <v>-7.9</v>
      </c>
      <c r="M26" s="32">
        <v>-7.1</v>
      </c>
      <c r="N26" s="27">
        <v>-0.3</v>
      </c>
      <c r="O26" s="28" t="s">
        <v>9</v>
      </c>
      <c r="P26" s="35">
        <v>25853281</v>
      </c>
      <c r="Q26" s="30">
        <v>23698407</v>
      </c>
      <c r="R26" s="30">
        <v>22712979</v>
      </c>
      <c r="S26" s="30">
        <v>25591694</v>
      </c>
      <c r="T26" s="30">
        <v>20366792</v>
      </c>
      <c r="U26" s="30">
        <v>16164023</v>
      </c>
      <c r="V26" s="30">
        <v>19364402</v>
      </c>
      <c r="W26" s="54">
        <f t="shared" si="1"/>
        <v>-8.3</v>
      </c>
      <c r="X26" s="55">
        <f t="shared" si="0"/>
        <v>-4.2</v>
      </c>
      <c r="Y26" s="55">
        <f t="shared" si="0"/>
        <v>12.7</v>
      </c>
      <c r="Z26" s="55">
        <v>-20.4</v>
      </c>
      <c r="AA26" s="55">
        <v>-20.6</v>
      </c>
      <c r="AB26" s="27">
        <v>19.8</v>
      </c>
    </row>
    <row r="27" spans="1:28" ht="13.5" customHeight="1">
      <c r="A27" s="34" t="s">
        <v>31</v>
      </c>
      <c r="B27" s="35">
        <f>SUM(B28:B33)</f>
        <v>16258</v>
      </c>
      <c r="C27" s="36">
        <v>15386</v>
      </c>
      <c r="D27" s="36">
        <v>15190</v>
      </c>
      <c r="E27" s="36">
        <v>14933</v>
      </c>
      <c r="F27" s="36">
        <v>14177</v>
      </c>
      <c r="G27" s="36">
        <v>13190</v>
      </c>
      <c r="H27" s="36">
        <v>13424</v>
      </c>
      <c r="I27" s="37">
        <f>ROUND(C27/B27*100-100,1)</f>
        <v>-5.4</v>
      </c>
      <c r="J27" s="38">
        <v>-1.3</v>
      </c>
      <c r="K27" s="38">
        <v>-1.7</v>
      </c>
      <c r="L27" s="38">
        <v>-5.1</v>
      </c>
      <c r="M27" s="38">
        <v>-7</v>
      </c>
      <c r="N27" s="40">
        <v>1.8</v>
      </c>
      <c r="O27" s="34" t="s">
        <v>31</v>
      </c>
      <c r="P27" s="56">
        <f>SUM(P28:P33)</f>
        <v>10448584</v>
      </c>
      <c r="Q27" s="56">
        <f>SUM(Q28:Q33)</f>
        <v>10140845</v>
      </c>
      <c r="R27" s="56">
        <f>SUM(R28:R33)</f>
        <v>9348282</v>
      </c>
      <c r="S27" s="36">
        <v>10707469</v>
      </c>
      <c r="T27" s="36">
        <v>8613248</v>
      </c>
      <c r="U27" s="36">
        <v>8646141</v>
      </c>
      <c r="V27" s="36">
        <v>9396180</v>
      </c>
      <c r="W27" s="57">
        <f t="shared" si="1"/>
        <v>-2.9</v>
      </c>
      <c r="X27" s="58">
        <f t="shared" si="0"/>
        <v>-7.8</v>
      </c>
      <c r="Y27" s="58">
        <f t="shared" si="0"/>
        <v>14.5</v>
      </c>
      <c r="Z27" s="58">
        <v>-19.6</v>
      </c>
      <c r="AA27" s="58">
        <v>0.4</v>
      </c>
      <c r="AB27" s="40">
        <v>8.7</v>
      </c>
    </row>
    <row r="28" spans="1:28" ht="13.5" customHeight="1">
      <c r="A28" s="41" t="s">
        <v>41</v>
      </c>
      <c r="B28" s="35">
        <v>11841</v>
      </c>
      <c r="C28" s="30">
        <v>11054</v>
      </c>
      <c r="D28" s="30">
        <v>10928</v>
      </c>
      <c r="E28" s="30">
        <v>10856</v>
      </c>
      <c r="F28" s="30">
        <v>10326</v>
      </c>
      <c r="G28" s="30">
        <v>9432</v>
      </c>
      <c r="H28" s="30">
        <v>9775</v>
      </c>
      <c r="I28" s="31">
        <v>-6.6</v>
      </c>
      <c r="J28" s="32">
        <v>-1.1</v>
      </c>
      <c r="K28" s="32">
        <v>-0.7</v>
      </c>
      <c r="L28" s="32">
        <v>-4.9</v>
      </c>
      <c r="M28" s="32">
        <v>-8.7</v>
      </c>
      <c r="N28" s="27">
        <v>3.6</v>
      </c>
      <c r="O28" s="41" t="s">
        <v>41</v>
      </c>
      <c r="P28" s="35">
        <v>8328873</v>
      </c>
      <c r="Q28" s="30">
        <v>7805792</v>
      </c>
      <c r="R28" s="30">
        <v>6927325</v>
      </c>
      <c r="S28" s="30">
        <v>8430780</v>
      </c>
      <c r="T28" s="30">
        <v>6765228</v>
      </c>
      <c r="U28" s="30">
        <v>6812637</v>
      </c>
      <c r="V28" s="30">
        <v>7361999</v>
      </c>
      <c r="W28" s="54">
        <f t="shared" si="1"/>
        <v>-6.3</v>
      </c>
      <c r="X28" s="55">
        <f t="shared" si="0"/>
        <v>-11.3</v>
      </c>
      <c r="Y28" s="55">
        <f t="shared" si="0"/>
        <v>21.7</v>
      </c>
      <c r="Z28" s="55">
        <v>-19.8</v>
      </c>
      <c r="AA28" s="55">
        <v>0.7</v>
      </c>
      <c r="AB28" s="27">
        <v>8.1</v>
      </c>
    </row>
    <row r="29" spans="1:28" ht="13.5" customHeight="1">
      <c r="A29" s="41" t="s">
        <v>42</v>
      </c>
      <c r="B29" s="35">
        <v>1574</v>
      </c>
      <c r="C29" s="30">
        <v>1547</v>
      </c>
      <c r="D29" s="30">
        <v>1497</v>
      </c>
      <c r="E29" s="30">
        <v>1512</v>
      </c>
      <c r="F29" s="30">
        <v>1402</v>
      </c>
      <c r="G29" s="30">
        <v>1373</v>
      </c>
      <c r="H29" s="30">
        <v>1301</v>
      </c>
      <c r="I29" s="31">
        <v>-1.7</v>
      </c>
      <c r="J29" s="32">
        <v>-3.2</v>
      </c>
      <c r="K29" s="32">
        <v>1</v>
      </c>
      <c r="L29" s="32">
        <v>-7.3</v>
      </c>
      <c r="M29" s="32">
        <v>-2.1</v>
      </c>
      <c r="N29" s="27">
        <v>-5.2</v>
      </c>
      <c r="O29" s="41" t="s">
        <v>42</v>
      </c>
      <c r="P29" s="35">
        <v>715721</v>
      </c>
      <c r="Q29" s="30">
        <v>837887</v>
      </c>
      <c r="R29" s="30">
        <v>798763</v>
      </c>
      <c r="S29" s="30">
        <v>924661</v>
      </c>
      <c r="T29" s="30">
        <v>749405</v>
      </c>
      <c r="U29" s="30">
        <v>805618</v>
      </c>
      <c r="V29" s="30">
        <v>933140</v>
      </c>
      <c r="W29" s="54">
        <f t="shared" si="1"/>
        <v>17.1</v>
      </c>
      <c r="X29" s="55">
        <f t="shared" si="0"/>
        <v>-4.7</v>
      </c>
      <c r="Y29" s="55">
        <f t="shared" si="0"/>
        <v>15.8</v>
      </c>
      <c r="Z29" s="55">
        <v>-19</v>
      </c>
      <c r="AA29" s="55">
        <v>7.5</v>
      </c>
      <c r="AB29" s="27">
        <v>15.8</v>
      </c>
    </row>
    <row r="30" spans="1:28" ht="13.5" customHeight="1">
      <c r="A30" s="41" t="s">
        <v>43</v>
      </c>
      <c r="B30" s="35">
        <v>831</v>
      </c>
      <c r="C30" s="30">
        <v>815</v>
      </c>
      <c r="D30" s="30">
        <v>834</v>
      </c>
      <c r="E30" s="30">
        <v>749</v>
      </c>
      <c r="F30" s="30">
        <v>715</v>
      </c>
      <c r="G30" s="30">
        <v>711</v>
      </c>
      <c r="H30" s="30">
        <v>668</v>
      </c>
      <c r="I30" s="31">
        <v>-1.9</v>
      </c>
      <c r="J30" s="32">
        <v>2.3</v>
      </c>
      <c r="K30" s="32">
        <v>-10.2</v>
      </c>
      <c r="L30" s="32">
        <v>-4.5</v>
      </c>
      <c r="M30" s="32">
        <v>-0.6</v>
      </c>
      <c r="N30" s="27">
        <v>-6</v>
      </c>
      <c r="O30" s="41" t="s">
        <v>43</v>
      </c>
      <c r="P30" s="35">
        <v>357299</v>
      </c>
      <c r="Q30" s="30">
        <v>444247</v>
      </c>
      <c r="R30" s="30">
        <v>510507</v>
      </c>
      <c r="S30" s="30">
        <v>379766</v>
      </c>
      <c r="T30" s="30">
        <v>372638</v>
      </c>
      <c r="U30" s="30">
        <v>360714</v>
      </c>
      <c r="V30" s="30">
        <v>350098</v>
      </c>
      <c r="W30" s="54">
        <f t="shared" si="1"/>
        <v>24.3</v>
      </c>
      <c r="X30" s="55">
        <f t="shared" si="0"/>
        <v>14.9</v>
      </c>
      <c r="Y30" s="55">
        <f t="shared" si="0"/>
        <v>-25.6</v>
      </c>
      <c r="Z30" s="55">
        <v>-1.9</v>
      </c>
      <c r="AA30" s="55">
        <v>-3.2</v>
      </c>
      <c r="AB30" s="27">
        <v>-2.9</v>
      </c>
    </row>
    <row r="31" spans="1:28" ht="13.5" customHeight="1">
      <c r="A31" s="41" t="s">
        <v>44</v>
      </c>
      <c r="B31" s="35">
        <v>1001</v>
      </c>
      <c r="C31" s="30">
        <v>995</v>
      </c>
      <c r="D31" s="30">
        <v>956</v>
      </c>
      <c r="E31" s="30">
        <v>928</v>
      </c>
      <c r="F31" s="30">
        <v>847</v>
      </c>
      <c r="G31" s="30">
        <v>879</v>
      </c>
      <c r="H31" s="30">
        <v>874</v>
      </c>
      <c r="I31" s="31">
        <v>-0.6</v>
      </c>
      <c r="J31" s="32">
        <v>-3.9</v>
      </c>
      <c r="K31" s="32">
        <v>-2.9</v>
      </c>
      <c r="L31" s="32">
        <v>-8.7</v>
      </c>
      <c r="M31" s="32">
        <v>3.8</v>
      </c>
      <c r="N31" s="27">
        <v>-0.6</v>
      </c>
      <c r="O31" s="41" t="s">
        <v>44</v>
      </c>
      <c r="P31" s="35">
        <v>651970</v>
      </c>
      <c r="Q31" s="30">
        <v>688447</v>
      </c>
      <c r="R31" s="30">
        <v>723580</v>
      </c>
      <c r="S31" s="30">
        <v>663375</v>
      </c>
      <c r="T31" s="30">
        <v>445641</v>
      </c>
      <c r="U31" s="30">
        <v>439094</v>
      </c>
      <c r="V31" s="30">
        <v>482476</v>
      </c>
      <c r="W31" s="54">
        <f t="shared" si="1"/>
        <v>5.6</v>
      </c>
      <c r="X31" s="55">
        <f t="shared" si="0"/>
        <v>5.1</v>
      </c>
      <c r="Y31" s="55">
        <f t="shared" si="0"/>
        <v>-8.3</v>
      </c>
      <c r="Z31" s="55">
        <v>-32.8</v>
      </c>
      <c r="AA31" s="55">
        <v>-1.5</v>
      </c>
      <c r="AB31" s="27">
        <v>9.9</v>
      </c>
    </row>
    <row r="32" spans="1:28" ht="13.5" customHeight="1">
      <c r="A32" s="41" t="s">
        <v>45</v>
      </c>
      <c r="B32" s="35">
        <v>373</v>
      </c>
      <c r="C32" s="30">
        <v>375</v>
      </c>
      <c r="D32" s="30">
        <v>368</v>
      </c>
      <c r="E32" s="30">
        <v>330</v>
      </c>
      <c r="F32" s="30">
        <v>315</v>
      </c>
      <c r="G32" s="30">
        <v>264</v>
      </c>
      <c r="H32" s="30">
        <v>259</v>
      </c>
      <c r="I32" s="31">
        <v>0.5</v>
      </c>
      <c r="J32" s="32">
        <v>-1.9</v>
      </c>
      <c r="K32" s="32">
        <v>-10.3</v>
      </c>
      <c r="L32" s="32">
        <v>-4.5</v>
      </c>
      <c r="M32" s="32">
        <v>-16.2</v>
      </c>
      <c r="N32" s="27">
        <v>-1.9</v>
      </c>
      <c r="O32" s="41" t="s">
        <v>45</v>
      </c>
      <c r="P32" s="35">
        <v>167563</v>
      </c>
      <c r="Q32" s="30">
        <v>159203</v>
      </c>
      <c r="R32" s="30">
        <v>179023</v>
      </c>
      <c r="S32" s="30">
        <v>136952</v>
      </c>
      <c r="T32" s="30">
        <v>120436</v>
      </c>
      <c r="U32" s="30">
        <v>89940</v>
      </c>
      <c r="V32" s="30">
        <v>99221</v>
      </c>
      <c r="W32" s="54">
        <f t="shared" si="1"/>
        <v>-5</v>
      </c>
      <c r="X32" s="55">
        <f t="shared" si="0"/>
        <v>12.4</v>
      </c>
      <c r="Y32" s="55">
        <f t="shared" si="0"/>
        <v>-23.5</v>
      </c>
      <c r="Z32" s="55">
        <v>-12.1</v>
      </c>
      <c r="AA32" s="55">
        <v>-25.3</v>
      </c>
      <c r="AB32" s="27">
        <v>10.3</v>
      </c>
    </row>
    <row r="33" spans="1:28" ht="13.5" customHeight="1">
      <c r="A33" s="42" t="s">
        <v>46</v>
      </c>
      <c r="B33" s="43">
        <v>638</v>
      </c>
      <c r="C33" s="44">
        <v>600</v>
      </c>
      <c r="D33" s="44">
        <v>607</v>
      </c>
      <c r="E33" s="44">
        <v>558</v>
      </c>
      <c r="F33" s="44">
        <v>572</v>
      </c>
      <c r="G33" s="44">
        <v>531</v>
      </c>
      <c r="H33" s="44">
        <v>547</v>
      </c>
      <c r="I33" s="45">
        <v>-6</v>
      </c>
      <c r="J33" s="46">
        <v>1.2</v>
      </c>
      <c r="K33" s="46">
        <v>-8.1</v>
      </c>
      <c r="L33" s="46">
        <v>2.5</v>
      </c>
      <c r="M33" s="46">
        <v>-7.2</v>
      </c>
      <c r="N33" s="48">
        <v>3</v>
      </c>
      <c r="O33" s="42" t="s">
        <v>46</v>
      </c>
      <c r="P33" s="43">
        <v>227158</v>
      </c>
      <c r="Q33" s="44">
        <v>205269</v>
      </c>
      <c r="R33" s="44">
        <v>209084</v>
      </c>
      <c r="S33" s="44">
        <v>171935</v>
      </c>
      <c r="T33" s="44">
        <v>159900</v>
      </c>
      <c r="U33" s="44">
        <v>138138</v>
      </c>
      <c r="V33" s="44">
        <v>169246</v>
      </c>
      <c r="W33" s="59">
        <f t="shared" si="1"/>
        <v>-9.6</v>
      </c>
      <c r="X33" s="60">
        <f t="shared" si="0"/>
        <v>1.9</v>
      </c>
      <c r="Y33" s="60">
        <f t="shared" si="0"/>
        <v>-17.8</v>
      </c>
      <c r="Z33" s="60">
        <v>-7</v>
      </c>
      <c r="AA33" s="60">
        <v>-13.6</v>
      </c>
      <c r="AB33" s="48">
        <v>22.5</v>
      </c>
    </row>
    <row r="34" spans="1:28" ht="13.5" customHeight="1">
      <c r="A34" s="2"/>
      <c r="B34" s="2"/>
      <c r="C34" s="2"/>
      <c r="D34" s="2"/>
      <c r="E34" s="2"/>
      <c r="F34" s="2"/>
      <c r="G34" s="2"/>
      <c r="H34" s="2"/>
      <c r="I34" s="61"/>
      <c r="J34" s="2"/>
      <c r="K34" s="2"/>
      <c r="L34" s="2"/>
      <c r="M34" s="2"/>
      <c r="N34" s="2"/>
      <c r="O34" s="62"/>
      <c r="P34" s="62"/>
      <c r="Q34" s="63"/>
      <c r="R34" s="63"/>
      <c r="S34" s="63"/>
      <c r="T34" s="63"/>
      <c r="U34" s="63"/>
      <c r="V34" s="63"/>
      <c r="W34" s="64"/>
      <c r="X34" s="65"/>
      <c r="Y34" s="65"/>
      <c r="Z34" s="65"/>
      <c r="AA34" s="65"/>
      <c r="AB34" s="66"/>
    </row>
    <row r="35" spans="1:28" ht="13.5" customHeight="1">
      <c r="A35" s="68" t="s">
        <v>47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47</v>
      </c>
      <c r="P35" s="68"/>
      <c r="Q35" s="49"/>
      <c r="R35" s="49"/>
      <c r="S35" s="49"/>
      <c r="T35" s="49"/>
      <c r="U35" s="49"/>
      <c r="V35" s="49"/>
      <c r="W35" s="50"/>
      <c r="X35" s="49"/>
      <c r="Y35" s="49"/>
      <c r="Z35" s="49"/>
      <c r="AA35" s="49"/>
      <c r="AB35" s="49"/>
    </row>
    <row r="36" spans="1:28" ht="13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</row>
    <row r="37" spans="15:28" ht="13.5" customHeight="1"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</row>
    <row r="38" spans="15:18" ht="13.5" customHeight="1">
      <c r="O38" s="2"/>
      <c r="P38" s="2"/>
      <c r="Q38" s="2"/>
      <c r="R38" s="2"/>
    </row>
    <row r="39" spans="15:18" ht="13.5" customHeight="1">
      <c r="O39" s="2"/>
      <c r="P39" s="2"/>
      <c r="Q39" s="2"/>
      <c r="R39" s="2"/>
    </row>
    <row r="40" spans="15:18" ht="13.5">
      <c r="O40" s="2"/>
      <c r="P40" s="2"/>
      <c r="Q40" s="2"/>
      <c r="R40" s="2"/>
    </row>
    <row r="41" spans="15:18" ht="13.5">
      <c r="O41" s="2"/>
      <c r="P41" s="2"/>
      <c r="Q41" s="2"/>
      <c r="R41" s="2"/>
    </row>
    <row r="42" spans="15:18" ht="13.5">
      <c r="O42" s="2"/>
      <c r="P42" s="2"/>
      <c r="Q42" s="2"/>
      <c r="R42" s="2"/>
    </row>
    <row r="43" spans="15:18" ht="13.5">
      <c r="O43" s="2"/>
      <c r="P43" s="2"/>
      <c r="Q43" s="2"/>
      <c r="R43" s="2"/>
    </row>
    <row r="44" spans="15:18" ht="13.5">
      <c r="O44" s="2"/>
      <c r="P44" s="2"/>
      <c r="Q44" s="2"/>
      <c r="R44" s="2"/>
    </row>
    <row r="45" spans="15:18" ht="13.5">
      <c r="O45" s="2"/>
      <c r="P45" s="2"/>
      <c r="Q45" s="2"/>
      <c r="R45" s="2"/>
    </row>
    <row r="46" spans="15:18" ht="13.5">
      <c r="O46" s="2"/>
      <c r="P46" s="2"/>
      <c r="Q46" s="2"/>
      <c r="R46" s="2"/>
    </row>
    <row r="47" spans="15:18" ht="13.5">
      <c r="O47" s="2"/>
      <c r="P47" s="2"/>
      <c r="Q47" s="2"/>
      <c r="R47" s="2"/>
    </row>
    <row r="48" spans="15:18" ht="13.5">
      <c r="O48" s="2"/>
      <c r="P48" s="2"/>
      <c r="Q48" s="2"/>
      <c r="R48" s="2"/>
    </row>
    <row r="49" spans="15:18" ht="13.5">
      <c r="O49" s="2"/>
      <c r="P49" s="2"/>
      <c r="Q49" s="2"/>
      <c r="R49" s="2"/>
    </row>
    <row r="50" spans="1:14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28" ht="1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5:28" ht="13.5"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15:18" ht="13.5">
      <c r="O53" s="2"/>
      <c r="P53" s="2"/>
      <c r="Q53" s="2"/>
      <c r="R53" s="2"/>
    </row>
    <row r="54" spans="15:18" ht="13.5">
      <c r="O54" s="2"/>
      <c r="P54" s="2"/>
      <c r="Q54" s="2"/>
      <c r="R54" s="2"/>
    </row>
    <row r="55" spans="15:18" ht="13.5">
      <c r="O55" s="2"/>
      <c r="P55" s="2"/>
      <c r="Q55" s="2"/>
      <c r="R55" s="2"/>
    </row>
    <row r="56" spans="15:18" ht="13.5">
      <c r="O56" s="2"/>
      <c r="P56" s="2"/>
      <c r="Q56" s="2"/>
      <c r="R56" s="2"/>
    </row>
    <row r="57" spans="15:18" ht="13.5">
      <c r="O57" s="2"/>
      <c r="P57" s="2"/>
      <c r="Q57" s="2"/>
      <c r="R57" s="2"/>
    </row>
    <row r="58" spans="15:18" ht="13.5">
      <c r="O58" s="2"/>
      <c r="P58" s="2"/>
      <c r="Q58" s="2"/>
      <c r="R58" s="2"/>
    </row>
    <row r="59" spans="15:18" ht="13.5">
      <c r="O59" s="2"/>
      <c r="P59" s="2"/>
      <c r="Q59" s="2"/>
      <c r="R59" s="2"/>
    </row>
    <row r="60" spans="15:18" ht="13.5">
      <c r="O60" s="2"/>
      <c r="P60" s="2"/>
      <c r="Q60" s="2"/>
      <c r="R60" s="2"/>
    </row>
    <row r="61" spans="15:18" ht="13.5">
      <c r="O61" s="2"/>
      <c r="P61" s="2"/>
      <c r="Q61" s="2"/>
      <c r="R61" s="2"/>
    </row>
    <row r="62" spans="15:18" ht="13.5">
      <c r="O62" s="2"/>
      <c r="P62" s="2"/>
      <c r="Q62" s="2"/>
      <c r="R62" s="2"/>
    </row>
    <row r="63" spans="15:18" ht="13.5">
      <c r="O63" s="2"/>
      <c r="P63" s="2"/>
      <c r="Q63" s="2"/>
      <c r="R63" s="2"/>
    </row>
    <row r="64" spans="15:18" ht="13.5">
      <c r="O64" s="2"/>
      <c r="P64" s="2"/>
      <c r="Q64" s="2"/>
      <c r="R64" s="2"/>
    </row>
    <row r="65" spans="15:18" ht="13.5">
      <c r="O65" s="2"/>
      <c r="P65" s="2"/>
      <c r="Q65" s="2"/>
      <c r="R65" s="2"/>
    </row>
  </sheetData>
  <mergeCells count="4">
    <mergeCell ref="A20:A21"/>
    <mergeCell ref="O20:O21"/>
    <mergeCell ref="A5:A6"/>
    <mergeCell ref="O5:O6"/>
  </mergeCells>
  <printOptions/>
  <pageMargins left="0.6692913385826772" right="0.5118110236220472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平成１５年工業統計調査結果報告書</dc:title>
  <dc:subject/>
  <dc:creator>鶴岡市総務部情報統計課</dc:creator>
  <cp:keywords/>
  <dc:description/>
  <cp:lastModifiedBy>鶴岡市</cp:lastModifiedBy>
  <cp:lastPrinted>2003-06-12T10:17:15Z</cp:lastPrinted>
  <dcterms:created xsi:type="dcterms:W3CDTF">2003-06-07T02:38:49Z</dcterms:created>
  <dcterms:modified xsi:type="dcterms:W3CDTF">2005-05-01T23:40:32Z</dcterms:modified>
  <cp:category/>
  <cp:version/>
  <cp:contentType/>
  <cp:contentStatus/>
</cp:coreProperties>
</file>