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<sst xmlns="http://schemas.openxmlformats.org/spreadsheetml/2006/main" count="178" uniqueCount="65">
  <si>
    <t>紙</t>
  </si>
  <si>
    <t>４５</t>
  </si>
  <si>
    <t>４７</t>
  </si>
  <si>
    <t>４８</t>
  </si>
  <si>
    <t>４９</t>
  </si>
  <si>
    <t>５０</t>
  </si>
  <si>
    <t>５０</t>
  </si>
  <si>
    <t>５１</t>
  </si>
  <si>
    <t>５１</t>
  </si>
  <si>
    <t>４２年</t>
  </si>
  <si>
    <t>２０</t>
  </si>
  <si>
    <t>２１</t>
  </si>
  <si>
    <t>２２</t>
  </si>
  <si>
    <t>２３</t>
  </si>
  <si>
    <t>２４</t>
  </si>
  <si>
    <t>２５</t>
  </si>
  <si>
    <t>２６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</si>
  <si>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</si>
  <si>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</si>
  <si>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</si>
  <si>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</si>
  <si>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</si>
  <si>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</si>
  <si>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</si>
  <si>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</si>
  <si>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</si>
  <si>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</si>
  <si>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３９</t>
  </si>
  <si>
    <t>-</t>
  </si>
  <si>
    <t>４２年</t>
  </si>
  <si>
    <t>５１</t>
  </si>
  <si>
    <t>※</t>
  </si>
  <si>
    <t>x</t>
  </si>
  <si>
    <t>食料</t>
  </si>
  <si>
    <t>衣服</t>
  </si>
  <si>
    <t>木材</t>
  </si>
  <si>
    <t>家具</t>
  </si>
  <si>
    <t>印刷</t>
  </si>
  <si>
    <t>化学</t>
  </si>
  <si>
    <t>ゴム</t>
  </si>
  <si>
    <t>皮革</t>
  </si>
  <si>
    <t>土石</t>
  </si>
  <si>
    <t>鉄鋼</t>
  </si>
  <si>
    <t>非鉄</t>
  </si>
  <si>
    <t>金属</t>
  </si>
  <si>
    <t>機械</t>
  </si>
  <si>
    <t>電気</t>
  </si>
  <si>
    <t>輸送</t>
  </si>
  <si>
    <t>精密</t>
  </si>
  <si>
    <t>その他</t>
  </si>
  <si>
    <t>総数</t>
  </si>
  <si>
    <t>繊維</t>
  </si>
  <si>
    <t>昭和５１年鶴岡市工業統計</t>
  </si>
  <si>
    <t>１８～１９</t>
  </si>
  <si>
    <t>業種別従業者総数（全事業所）</t>
  </si>
  <si>
    <t>付表４　　　　　　　</t>
  </si>
  <si>
    <t>－昭和４２年～５１年－</t>
  </si>
  <si>
    <t>業種別</t>
  </si>
  <si>
    <t>（人）</t>
  </si>
  <si>
    <t>実数</t>
  </si>
  <si>
    <t>（％）</t>
  </si>
  <si>
    <t>構成比</t>
  </si>
  <si>
    <t>対前年増加率</t>
  </si>
  <si>
    <t>１事業所当り従業者数</t>
  </si>
  <si>
    <t>　　　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</si>
</sst>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  <numFmt numFmtId="185" formatCode="#,##0.0_);[Red]\(#,##0.0\)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2" xfId="0" applyNumberFormat="1" applyBorder="1" applyAlignment="1">
      <alignment horizontal="distributed"/>
    </xf>
    <xf numFmtId="0" fontId="0" fillId="0" borderId="3" xfId="0" applyNumberFormat="1" applyBorder="1" applyAlignment="1">
      <alignment horizontal="distributed"/>
    </xf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179" fontId="0" fillId="0" borderId="6" xfId="0" applyNumberFormat="1" applyBorder="1" applyAlignment="1">
      <alignment horizontal="right"/>
    </xf>
    <xf numFmtId="181" fontId="0" fillId="0" borderId="6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3" fontId="0" fillId="0" borderId="2" xfId="0" applyNumberFormat="1" applyBorder="1" applyAlignment="1">
      <alignment horizontal="right"/>
    </xf>
    <xf numFmtId="181" fontId="0" fillId="0" borderId="8" xfId="0" applyNumberFormat="1" applyBorder="1" applyAlignment="1">
      <alignment horizontal="right"/>
    </xf>
    <xf numFmtId="181" fontId="0" fillId="0" borderId="9" xfId="0" applyNumberFormat="1" applyBorder="1" applyAlignment="1">
      <alignment horizontal="right"/>
    </xf>
    <xf numFmtId="183" fontId="0" fillId="0" borderId="3" xfId="0" applyNumberFormat="1" applyBorder="1" applyAlignment="1">
      <alignment horizontal="right"/>
    </xf>
    <xf numFmtId="181" fontId="0" fillId="0" borderId="2" xfId="0" applyNumberFormat="1" applyBorder="1" applyAlignment="1">
      <alignment horizontal="right"/>
    </xf>
    <xf numFmtId="181" fontId="0" fillId="0" borderId="3" xfId="0" applyNumberFormat="1" applyBorder="1" applyAlignment="1">
      <alignment horizontal="right"/>
    </xf>
    <xf numFmtId="49" fontId="0" fillId="0" borderId="10" xfId="0" applyNumberFormat="1" applyBorder="1" applyAlignment="1">
      <alignment horizontal="center"/>
    </xf>
    <xf numFmtId="180" fontId="0" fillId="0" borderId="2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/>
    </xf>
    <xf numFmtId="180" fontId="0" fillId="0" borderId="7" xfId="0" applyNumberFormat="1" applyBorder="1" applyAlignment="1">
      <alignment horizontal="right"/>
    </xf>
    <xf numFmtId="180" fontId="0" fillId="0" borderId="2" xfId="0" applyNumberFormat="1" applyBorder="1" applyAlignment="1">
      <alignment horizontal="right"/>
    </xf>
    <xf numFmtId="180" fontId="0" fillId="0" borderId="3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right"/>
    </xf>
    <xf numFmtId="180" fontId="0" fillId="0" borderId="9" xfId="0" applyNumberFormat="1" applyBorder="1" applyAlignment="1">
      <alignment horizontal="right"/>
    </xf>
    <xf numFmtId="180" fontId="0" fillId="0" borderId="3" xfId="0" applyNumberFormat="1" applyBorder="1" applyAlignment="1">
      <alignment horizontal="right"/>
    </xf>
    <xf numFmtId="181" fontId="0" fillId="0" borderId="11" xfId="0" applyNumberFormat="1" applyBorder="1" applyAlignment="1">
      <alignment horizontal="right"/>
    </xf>
    <xf numFmtId="181" fontId="0" fillId="0" borderId="12" xfId="0" applyNumberFormat="1" applyBorder="1" applyAlignment="1">
      <alignment horizontal="right"/>
    </xf>
    <xf numFmtId="180" fontId="0" fillId="0" borderId="6" xfId="0" applyNumberFormat="1" applyFont="1" applyBorder="1" applyAlignment="1">
      <alignment horizontal="right"/>
    </xf>
    <xf numFmtId="180" fontId="0" fillId="0" borderId="13" xfId="0" applyNumberFormat="1" applyFont="1" applyBorder="1" applyAlignment="1">
      <alignment horizontal="right"/>
    </xf>
    <xf numFmtId="180" fontId="0" fillId="0" borderId="2" xfId="0" applyNumberFormat="1" applyFont="1" applyBorder="1" applyAlignment="1">
      <alignment horizontal="right"/>
    </xf>
    <xf numFmtId="181" fontId="0" fillId="0" borderId="6" xfId="0" applyNumberFormat="1" applyFont="1" applyBorder="1" applyAlignment="1">
      <alignment horizontal="right"/>
    </xf>
    <xf numFmtId="181" fontId="0" fillId="0" borderId="13" xfId="0" applyNumberFormat="1" applyFont="1" applyBorder="1" applyAlignment="1">
      <alignment horizontal="right"/>
    </xf>
    <xf numFmtId="181" fontId="0" fillId="0" borderId="2" xfId="0" applyNumberFormat="1" applyFont="1" applyBorder="1" applyAlignment="1">
      <alignment horizontal="right"/>
    </xf>
    <xf numFmtId="181" fontId="0" fillId="0" borderId="7" xfId="0" applyNumberFormat="1" applyFont="1" applyBorder="1" applyAlignment="1">
      <alignment horizontal="right"/>
    </xf>
    <xf numFmtId="183" fontId="0" fillId="0" borderId="2" xfId="0" applyNumberFormat="1" applyFont="1" applyBorder="1" applyAlignment="1">
      <alignment horizontal="right"/>
    </xf>
    <xf numFmtId="181" fontId="0" fillId="0" borderId="11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179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81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distributed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49" fontId="0" fillId="0" borderId="22" xfId="0" applyNumberFormat="1" applyBorder="1" applyAlignment="1">
      <alignment horizontal="center"/>
    </xf>
    <xf numFmtId="179" fontId="0" fillId="0" borderId="23" xfId="0" applyNumberFormat="1" applyBorder="1" applyAlignment="1">
      <alignment horizontal="center"/>
    </xf>
    <xf numFmtId="181" fontId="0" fillId="0" borderId="23" xfId="0" applyNumberFormat="1" applyBorder="1" applyAlignment="1">
      <alignment horizontal="center"/>
    </xf>
    <xf numFmtId="49" fontId="0" fillId="0" borderId="24" xfId="0" applyNumberForma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14" xfId="0" applyBorder="1" applyAlignment="1">
      <alignment/>
    </xf>
    <xf numFmtId="49" fontId="0" fillId="0" borderId="23" xfId="0" applyNumberFormat="1" applyBorder="1" applyAlignment="1">
      <alignment horizontal="center"/>
    </xf>
    <xf numFmtId="49" fontId="0" fillId="0" borderId="4" xfId="0" applyNumberFormat="1" applyFont="1" applyBorder="1" applyAlignment="1">
      <alignment horizontal="distributed" vertical="center"/>
    </xf>
    <xf numFmtId="0" fontId="0" fillId="0" borderId="2" xfId="0" applyFont="1" applyBorder="1" applyAlignment="1">
      <alignment/>
    </xf>
    <xf numFmtId="49" fontId="0" fillId="0" borderId="23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5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7.625" style="0" customWidth="1"/>
    <col min="2" max="6" width="7.625" style="1" customWidth="1"/>
    <col min="7" max="7" width="7.625" style="2" customWidth="1"/>
    <col min="8" max="8" width="2.625" style="2" customWidth="1"/>
    <col min="9" max="9" width="5.625" style="2" customWidth="1"/>
    <col min="10" max="14" width="7.625" style="2" customWidth="1"/>
    <col min="15" max="15" width="7.625" style="3" customWidth="1"/>
    <col min="16" max="16" width="2.625" style="3" customWidth="1"/>
    <col min="17" max="17" width="5.625" style="3" customWidth="1"/>
    <col min="18" max="18" width="7.625" style="3" customWidth="1"/>
    <col min="19" max="19" width="3.125" style="3" customWidth="1"/>
    <col min="20" max="20" width="5.125" style="3" customWidth="1"/>
    <col min="21" max="21" width="3.125" style="3" customWidth="1"/>
    <col min="22" max="22" width="5.125" style="3" customWidth="1"/>
    <col min="23" max="23" width="3.125" style="3" customWidth="1"/>
    <col min="24" max="24" width="5.125" style="3" customWidth="1"/>
    <col min="25" max="25" width="3.125" style="3" customWidth="1"/>
    <col min="26" max="26" width="5.125" style="3" customWidth="1"/>
    <col min="27" max="27" width="3.125" style="3" customWidth="1"/>
    <col min="28" max="28" width="5.125" style="3" customWidth="1"/>
    <col min="29" max="29" width="3.125" style="3" customWidth="1"/>
    <col min="30" max="30" width="5.125" style="3" customWidth="1"/>
    <col min="31" max="31" width="3.125" style="3" customWidth="1"/>
    <col min="32" max="32" width="5.125" style="3" customWidth="1"/>
    <col min="33" max="37" width="7.625" style="0" customWidth="1"/>
    <col min="38" max="38" width="3.125" style="0" customWidth="1"/>
    <col min="39" max="39" width="5.125" style="0" customWidth="1"/>
    <col min="40" max="40" width="7.625" style="0" customWidth="1"/>
  </cols>
  <sheetData>
    <row r="1" spans="1:3" ht="13.5">
      <c r="A1" s="51" t="s">
        <v>52</v>
      </c>
      <c r="B1" s="51"/>
      <c r="C1" s="51"/>
    </row>
    <row r="3" spans="1:26" ht="14.25" thickBot="1">
      <c r="A3" s="41" t="s">
        <v>55</v>
      </c>
      <c r="B3" s="59" t="s">
        <v>54</v>
      </c>
      <c r="C3" s="59"/>
      <c r="D3" s="59"/>
      <c r="E3" s="59"/>
      <c r="F3" s="59" t="s">
        <v>56</v>
      </c>
      <c r="G3" s="59"/>
      <c r="H3" s="59"/>
      <c r="I3" s="59"/>
      <c r="J3" s="41"/>
      <c r="K3" s="41"/>
      <c r="L3" s="41"/>
      <c r="M3" s="41"/>
      <c r="N3" s="41"/>
      <c r="O3" s="41"/>
      <c r="P3" s="41"/>
      <c r="Q3" s="41"/>
      <c r="R3" s="41"/>
      <c r="S3" s="6"/>
      <c r="T3" s="6"/>
      <c r="U3" s="6"/>
      <c r="V3" s="6"/>
      <c r="W3" s="6"/>
      <c r="X3" s="6"/>
      <c r="Y3" s="6"/>
      <c r="Z3" s="6"/>
    </row>
    <row r="4" spans="1:40" ht="13.5" customHeight="1">
      <c r="A4" s="55" t="s">
        <v>57</v>
      </c>
      <c r="B4" s="56"/>
      <c r="C4" s="42"/>
      <c r="D4" s="43"/>
      <c r="E4" s="49" t="s">
        <v>59</v>
      </c>
      <c r="F4" s="49"/>
      <c r="G4" s="49"/>
      <c r="H4" s="50" t="s">
        <v>58</v>
      </c>
      <c r="I4" s="50"/>
      <c r="J4" s="48"/>
      <c r="K4" s="45"/>
      <c r="L4" s="49" t="s">
        <v>61</v>
      </c>
      <c r="M4" s="49"/>
      <c r="N4" s="49"/>
      <c r="O4" s="49"/>
      <c r="P4" s="46"/>
      <c r="Q4" s="46" t="s">
        <v>60</v>
      </c>
      <c r="R4" s="47"/>
      <c r="S4" s="45"/>
      <c r="T4" s="46"/>
      <c r="U4" s="49" t="s">
        <v>62</v>
      </c>
      <c r="V4" s="49"/>
      <c r="W4" s="49"/>
      <c r="X4" s="49"/>
      <c r="Y4" s="49"/>
      <c r="Z4" s="49"/>
      <c r="AA4" s="49"/>
      <c r="AB4" s="49"/>
      <c r="AC4" s="46"/>
      <c r="AD4" s="46" t="s">
        <v>60</v>
      </c>
      <c r="AE4" s="46"/>
      <c r="AF4" s="47"/>
      <c r="AG4" s="42" t="s">
        <v>64</v>
      </c>
      <c r="AH4" s="49" t="s">
        <v>63</v>
      </c>
      <c r="AI4" s="49"/>
      <c r="AJ4" s="49"/>
      <c r="AK4" s="49"/>
      <c r="AL4" s="43"/>
      <c r="AM4" s="43" t="s">
        <v>58</v>
      </c>
      <c r="AN4" s="44"/>
    </row>
    <row r="5" spans="1:40" ht="13.5">
      <c r="A5" s="57"/>
      <c r="B5" s="58"/>
      <c r="C5" s="7" t="s">
        <v>29</v>
      </c>
      <c r="D5" s="7" t="s">
        <v>1</v>
      </c>
      <c r="E5" s="7" t="s">
        <v>2</v>
      </c>
      <c r="F5" s="7" t="s">
        <v>3</v>
      </c>
      <c r="G5" s="7" t="s">
        <v>4</v>
      </c>
      <c r="H5" s="52" t="s">
        <v>6</v>
      </c>
      <c r="I5" s="53"/>
      <c r="J5" s="7" t="s">
        <v>8</v>
      </c>
      <c r="K5" s="7" t="s">
        <v>9</v>
      </c>
      <c r="L5" s="7" t="s">
        <v>1</v>
      </c>
      <c r="M5" s="7" t="s">
        <v>2</v>
      </c>
      <c r="N5" s="7" t="s">
        <v>3</v>
      </c>
      <c r="O5" s="7" t="s">
        <v>4</v>
      </c>
      <c r="P5" s="52" t="s">
        <v>5</v>
      </c>
      <c r="Q5" s="54"/>
      <c r="R5" s="7" t="s">
        <v>7</v>
      </c>
      <c r="S5" s="52" t="s">
        <v>9</v>
      </c>
      <c r="T5" s="63"/>
      <c r="U5" s="52" t="s">
        <v>1</v>
      </c>
      <c r="V5" s="60"/>
      <c r="W5" s="52" t="s">
        <v>2</v>
      </c>
      <c r="X5" s="60"/>
      <c r="Y5" s="52" t="s">
        <v>3</v>
      </c>
      <c r="Z5" s="60"/>
      <c r="AA5" s="52" t="s">
        <v>4</v>
      </c>
      <c r="AB5" s="60"/>
      <c r="AC5" s="52" t="s">
        <v>6</v>
      </c>
      <c r="AD5" s="60"/>
      <c r="AE5" s="52" t="s">
        <v>30</v>
      </c>
      <c r="AF5" s="60"/>
      <c r="AG5" s="7" t="s">
        <v>29</v>
      </c>
      <c r="AH5" s="7" t="s">
        <v>1</v>
      </c>
      <c r="AI5" s="7" t="s">
        <v>2</v>
      </c>
      <c r="AJ5" s="7" t="s">
        <v>3</v>
      </c>
      <c r="AK5" s="7" t="s">
        <v>4</v>
      </c>
      <c r="AL5" s="52" t="s">
        <v>6</v>
      </c>
      <c r="AM5" s="53"/>
      <c r="AN5" s="21" t="s">
        <v>8</v>
      </c>
    </row>
    <row r="6" spans="1:40" s="4" customFormat="1" ht="13.5">
      <c r="A6" s="61" t="s">
        <v>50</v>
      </c>
      <c r="B6" s="62"/>
      <c r="C6" s="32">
        <v>6397</v>
      </c>
      <c r="D6" s="32">
        <v>7679</v>
      </c>
      <c r="E6" s="32">
        <v>8370</v>
      </c>
      <c r="F6" s="32">
        <v>9251</v>
      </c>
      <c r="G6" s="32">
        <v>9136</v>
      </c>
      <c r="H6" s="33"/>
      <c r="I6" s="34">
        <v>9158</v>
      </c>
      <c r="J6" s="32">
        <v>8925</v>
      </c>
      <c r="K6" s="35">
        <v>100</v>
      </c>
      <c r="L6" s="35">
        <v>100</v>
      </c>
      <c r="M6" s="35">
        <v>100</v>
      </c>
      <c r="N6" s="35">
        <v>100</v>
      </c>
      <c r="O6" s="35">
        <v>100</v>
      </c>
      <c r="P6" s="36"/>
      <c r="Q6" s="37">
        <v>100</v>
      </c>
      <c r="R6" s="35">
        <v>100</v>
      </c>
      <c r="S6" s="38">
        <f>IF(T6&lt;0," △","")</f>
      </c>
      <c r="T6" s="39">
        <v>7.6</v>
      </c>
      <c r="U6" s="38">
        <f>IF(V6&lt;0," △","")</f>
      </c>
      <c r="V6" s="39">
        <v>20.4</v>
      </c>
      <c r="W6" s="38">
        <f>IF(X6&lt;0," △","")</f>
      </c>
      <c r="X6" s="39">
        <v>9</v>
      </c>
      <c r="Y6" s="38">
        <f>IF(Z6&lt;0," △","")</f>
      </c>
      <c r="Z6" s="39">
        <v>10.5</v>
      </c>
      <c r="AA6" s="38" t="str">
        <f>IF(AB6&lt;0," △","")</f>
        <v> △</v>
      </c>
      <c r="AB6" s="39">
        <v>-2.2</v>
      </c>
      <c r="AC6" s="38">
        <f>IF(AD6&lt;0," △","")</f>
      </c>
      <c r="AD6" s="39">
        <v>0.2</v>
      </c>
      <c r="AE6" s="38" t="str">
        <f>IF(AF6&lt;0," △","")</f>
        <v> △</v>
      </c>
      <c r="AF6" s="39">
        <v>-2.5</v>
      </c>
      <c r="AG6" s="35">
        <v>14</v>
      </c>
      <c r="AH6" s="35">
        <v>18.3</v>
      </c>
      <c r="AI6" s="35">
        <v>16.2</v>
      </c>
      <c r="AJ6" s="35">
        <v>18.1</v>
      </c>
      <c r="AK6" s="35">
        <v>17.7</v>
      </c>
      <c r="AL6" s="36"/>
      <c r="AM6" s="37">
        <v>16.2</v>
      </c>
      <c r="AN6" s="40">
        <v>17.2</v>
      </c>
    </row>
    <row r="7" spans="1:40" ht="13.5">
      <c r="A7" s="10"/>
      <c r="B7" s="8"/>
      <c r="C7" s="22"/>
      <c r="D7" s="22"/>
      <c r="E7" s="22"/>
      <c r="F7" s="22"/>
      <c r="G7" s="23"/>
      <c r="H7" s="24"/>
      <c r="I7" s="25"/>
      <c r="J7" s="23"/>
      <c r="K7" s="12"/>
      <c r="L7" s="12"/>
      <c r="M7" s="12"/>
      <c r="N7" s="12"/>
      <c r="O7" s="13"/>
      <c r="P7" s="14"/>
      <c r="Q7" s="19"/>
      <c r="R7" s="13"/>
      <c r="S7" s="14">
        <f>IF(T7&lt;0," △","")</f>
      </c>
      <c r="T7" s="15"/>
      <c r="U7" s="14">
        <f>IF(V7&lt;0," △","")</f>
      </c>
      <c r="V7" s="15"/>
      <c r="W7" s="14">
        <f>IF(X7&lt;0," △","")</f>
      </c>
      <c r="X7" s="15"/>
      <c r="Y7" s="14">
        <f>IF(Z7&lt;0," △","")</f>
      </c>
      <c r="Z7" s="15"/>
      <c r="AA7" s="14">
        <f>IF(AB7&lt;0," △","")</f>
      </c>
      <c r="AB7" s="15"/>
      <c r="AC7" s="14">
        <f>IF(AD7&lt;0," △","")</f>
      </c>
      <c r="AD7" s="15"/>
      <c r="AE7" s="14">
        <f>IF(AF7&lt;0," △","")</f>
      </c>
      <c r="AF7" s="15"/>
      <c r="AG7" s="13"/>
      <c r="AH7" s="19"/>
      <c r="AI7" s="19"/>
      <c r="AJ7" s="19"/>
      <c r="AK7" s="13"/>
      <c r="AL7" s="14"/>
      <c r="AM7" s="19"/>
      <c r="AN7" s="30"/>
    </row>
    <row r="8" spans="1:40" ht="13.5">
      <c r="A8" s="10" t="s">
        <v>53</v>
      </c>
      <c r="B8" s="8" t="s">
        <v>33</v>
      </c>
      <c r="C8" s="22">
        <v>1128</v>
      </c>
      <c r="D8" s="22">
        <v>1108</v>
      </c>
      <c r="E8" s="22">
        <v>1251</v>
      </c>
      <c r="F8" s="22">
        <v>1184</v>
      </c>
      <c r="G8" s="23">
        <v>1147</v>
      </c>
      <c r="H8" s="24"/>
      <c r="I8" s="25">
        <v>1193</v>
      </c>
      <c r="J8" s="23">
        <v>1152</v>
      </c>
      <c r="K8" s="13">
        <v>17.7</v>
      </c>
      <c r="L8" s="13">
        <v>14.4</v>
      </c>
      <c r="M8" s="13">
        <v>14.9</v>
      </c>
      <c r="N8" s="13">
        <v>12.8</v>
      </c>
      <c r="O8" s="13">
        <v>12.6</v>
      </c>
      <c r="P8" s="14"/>
      <c r="Q8" s="19">
        <v>13</v>
      </c>
      <c r="R8" s="13">
        <v>12.9</v>
      </c>
      <c r="S8" s="14">
        <f>IF(T8&lt;0," △","")</f>
      </c>
      <c r="T8" s="15">
        <v>3.2</v>
      </c>
      <c r="U8" s="14" t="str">
        <f>IF(V8&lt;0," △","")</f>
        <v> △</v>
      </c>
      <c r="V8" s="15">
        <v>-1.8</v>
      </c>
      <c r="W8" s="14">
        <f>IF(X8&lt;0," △","")</f>
      </c>
      <c r="X8" s="15">
        <v>12.9</v>
      </c>
      <c r="Y8" s="14" t="str">
        <f>IF(Z8&lt;0," △","")</f>
        <v> △</v>
      </c>
      <c r="Z8" s="15">
        <v>-5.4</v>
      </c>
      <c r="AA8" s="14" t="str">
        <f>IF(AB8&lt;0," △","")</f>
        <v> △</v>
      </c>
      <c r="AB8" s="15">
        <v>-3.1</v>
      </c>
      <c r="AC8" s="14">
        <f>IF(AD8&lt;0," △","")</f>
      </c>
      <c r="AD8" s="15">
        <v>4</v>
      </c>
      <c r="AE8" s="14" t="str">
        <f>IF(AF8&lt;0," △","")</f>
        <v> △</v>
      </c>
      <c r="AF8" s="15">
        <v>-3.4</v>
      </c>
      <c r="AG8" s="13">
        <v>8.2</v>
      </c>
      <c r="AH8" s="19">
        <v>9.5</v>
      </c>
      <c r="AI8" s="19">
        <v>9.5</v>
      </c>
      <c r="AJ8" s="19">
        <v>9.3</v>
      </c>
      <c r="AK8" s="13">
        <v>9.2</v>
      </c>
      <c r="AL8" s="14"/>
      <c r="AM8" s="19">
        <v>9</v>
      </c>
      <c r="AN8" s="30">
        <v>9</v>
      </c>
    </row>
    <row r="9" spans="1:40" ht="13.5">
      <c r="A9" s="10" t="s">
        <v>10</v>
      </c>
      <c r="B9" s="8" t="s">
        <v>51</v>
      </c>
      <c r="C9" s="22">
        <v>1027</v>
      </c>
      <c r="D9" s="22">
        <v>1060</v>
      </c>
      <c r="E9" s="22">
        <v>704</v>
      </c>
      <c r="F9" s="22">
        <v>648</v>
      </c>
      <c r="G9" s="23">
        <v>598</v>
      </c>
      <c r="H9" s="24"/>
      <c r="I9" s="25">
        <v>621</v>
      </c>
      <c r="J9" s="23">
        <v>641</v>
      </c>
      <c r="K9" s="13">
        <v>16.1</v>
      </c>
      <c r="L9" s="13">
        <v>13.8</v>
      </c>
      <c r="M9" s="13">
        <v>8.4</v>
      </c>
      <c r="N9" s="13">
        <v>7</v>
      </c>
      <c r="O9" s="13">
        <v>6.5</v>
      </c>
      <c r="P9" s="14"/>
      <c r="Q9" s="19">
        <v>6.8</v>
      </c>
      <c r="R9" s="13">
        <v>7.2</v>
      </c>
      <c r="S9" s="14" t="str">
        <f aca="true" t="shared" si="0" ref="S9:S23">IF(T9&lt;0," △","")</f>
        <v> △</v>
      </c>
      <c r="T9" s="15">
        <v>-14.8</v>
      </c>
      <c r="U9" s="14">
        <f aca="true" t="shared" si="1" ref="U9:U23">IF(V9&lt;0," △","")</f>
      </c>
      <c r="V9" s="15">
        <v>3.2</v>
      </c>
      <c r="W9" s="14" t="str">
        <f aca="true" t="shared" si="2" ref="W9:W23">IF(X9&lt;0," △","")</f>
        <v> △</v>
      </c>
      <c r="X9" s="15">
        <v>-33.6</v>
      </c>
      <c r="Y9" s="14" t="str">
        <f aca="true" t="shared" si="3" ref="Y9:Y23">IF(Z9&lt;0," △","")</f>
        <v> △</v>
      </c>
      <c r="Z9" s="15">
        <v>-8</v>
      </c>
      <c r="AA9" s="14" t="str">
        <f>IF(AB9&lt;0," △","")</f>
        <v> △</v>
      </c>
      <c r="AB9" s="15">
        <v>-7.7</v>
      </c>
      <c r="AC9" s="14">
        <f>IF(AD9&lt;0," △","")</f>
      </c>
      <c r="AD9" s="15">
        <v>3.8</v>
      </c>
      <c r="AE9" s="14">
        <f>IF(AF9&lt;0," △","")</f>
      </c>
      <c r="AF9" s="15">
        <v>3.2</v>
      </c>
      <c r="AG9" s="13">
        <v>41.1</v>
      </c>
      <c r="AH9" s="19">
        <v>48.2</v>
      </c>
      <c r="AI9" s="19">
        <v>30.6</v>
      </c>
      <c r="AJ9" s="19">
        <v>29.5</v>
      </c>
      <c r="AK9" s="13">
        <v>26</v>
      </c>
      <c r="AL9" s="14"/>
      <c r="AM9" s="19">
        <v>27</v>
      </c>
      <c r="AN9" s="30">
        <v>27.9</v>
      </c>
    </row>
    <row r="10" spans="1:40" ht="13.5">
      <c r="A10" s="10" t="s">
        <v>11</v>
      </c>
      <c r="B10" s="8" t="s">
        <v>34</v>
      </c>
      <c r="C10" s="22">
        <v>158</v>
      </c>
      <c r="D10" s="22">
        <v>279</v>
      </c>
      <c r="E10" s="22">
        <v>414</v>
      </c>
      <c r="F10" s="22">
        <v>492</v>
      </c>
      <c r="G10" s="23">
        <v>536</v>
      </c>
      <c r="H10" s="24"/>
      <c r="I10" s="25">
        <v>679</v>
      </c>
      <c r="J10" s="23">
        <v>712</v>
      </c>
      <c r="K10" s="13">
        <v>2.5</v>
      </c>
      <c r="L10" s="13">
        <v>3.6</v>
      </c>
      <c r="M10" s="13">
        <v>4.9</v>
      </c>
      <c r="N10" s="13">
        <v>5.3</v>
      </c>
      <c r="O10" s="13">
        <v>5.9</v>
      </c>
      <c r="P10" s="14"/>
      <c r="Q10" s="19">
        <v>7.4</v>
      </c>
      <c r="R10" s="13">
        <v>8</v>
      </c>
      <c r="S10" s="14">
        <f t="shared" si="0"/>
      </c>
      <c r="T10" s="15">
        <v>315.8</v>
      </c>
      <c r="U10" s="14">
        <f t="shared" si="1"/>
      </c>
      <c r="V10" s="15">
        <v>76.6</v>
      </c>
      <c r="W10" s="14">
        <f t="shared" si="2"/>
      </c>
      <c r="X10" s="15">
        <v>48.4</v>
      </c>
      <c r="Y10" s="14">
        <f t="shared" si="3"/>
      </c>
      <c r="Z10" s="15">
        <v>18.8</v>
      </c>
      <c r="AA10" s="14">
        <f aca="true" t="shared" si="4" ref="AA10:AA29">IF(AB10&lt;0," △","")</f>
      </c>
      <c r="AB10" s="15">
        <v>8.9</v>
      </c>
      <c r="AC10" s="14">
        <f aca="true" t="shared" si="5" ref="AC10:AC29">IF(AD10&lt;0," △","")</f>
      </c>
      <c r="AD10" s="15">
        <v>26.7</v>
      </c>
      <c r="AE10" s="14">
        <f aca="true" t="shared" si="6" ref="AE10:AE29">IF(AF10&lt;0," △","")</f>
      </c>
      <c r="AF10" s="15">
        <v>4.9</v>
      </c>
      <c r="AG10" s="13">
        <v>8.8</v>
      </c>
      <c r="AH10" s="19">
        <v>17.4</v>
      </c>
      <c r="AI10" s="19">
        <v>17.3</v>
      </c>
      <c r="AJ10" s="19">
        <v>20.5</v>
      </c>
      <c r="AK10" s="13">
        <v>23.3</v>
      </c>
      <c r="AL10" s="14"/>
      <c r="AM10" s="19">
        <v>20.6</v>
      </c>
      <c r="AN10" s="30">
        <v>25.4</v>
      </c>
    </row>
    <row r="11" spans="1:40" ht="13.5">
      <c r="A11" s="10" t="s">
        <v>12</v>
      </c>
      <c r="B11" s="8" t="s">
        <v>35</v>
      </c>
      <c r="C11" s="22">
        <v>680</v>
      </c>
      <c r="D11" s="22">
        <v>711</v>
      </c>
      <c r="E11" s="22">
        <v>708</v>
      </c>
      <c r="F11" s="22">
        <v>728</v>
      </c>
      <c r="G11" s="23">
        <v>750</v>
      </c>
      <c r="H11" s="24"/>
      <c r="I11" s="25">
        <v>712</v>
      </c>
      <c r="J11" s="23">
        <v>557</v>
      </c>
      <c r="K11" s="13">
        <v>10.7</v>
      </c>
      <c r="L11" s="13">
        <v>9.3</v>
      </c>
      <c r="M11" s="13">
        <v>8.5</v>
      </c>
      <c r="N11" s="13">
        <v>7.9</v>
      </c>
      <c r="O11" s="13">
        <v>8.2</v>
      </c>
      <c r="P11" s="14"/>
      <c r="Q11" s="19">
        <v>7.8</v>
      </c>
      <c r="R11" s="13">
        <v>6.2</v>
      </c>
      <c r="S11" s="14" t="str">
        <f t="shared" si="0"/>
        <v> △</v>
      </c>
      <c r="T11" s="15">
        <v>-3</v>
      </c>
      <c r="U11" s="14">
        <f t="shared" si="1"/>
      </c>
      <c r="V11" s="15">
        <v>4.6</v>
      </c>
      <c r="W11" s="14">
        <f t="shared" si="2"/>
      </c>
      <c r="X11" s="15">
        <v>0.4</v>
      </c>
      <c r="Y11" s="14">
        <f t="shared" si="3"/>
      </c>
      <c r="Z11" s="15">
        <v>2.8</v>
      </c>
      <c r="AA11" s="14">
        <f t="shared" si="4"/>
      </c>
      <c r="AB11" s="15">
        <v>3</v>
      </c>
      <c r="AC11" s="14" t="str">
        <f t="shared" si="5"/>
        <v> △</v>
      </c>
      <c r="AD11" s="15">
        <v>-5.1</v>
      </c>
      <c r="AE11" s="14" t="str">
        <f t="shared" si="6"/>
        <v> △</v>
      </c>
      <c r="AF11" s="15">
        <v>-21.8</v>
      </c>
      <c r="AG11" s="13">
        <v>9.6</v>
      </c>
      <c r="AH11" s="19">
        <v>10.6</v>
      </c>
      <c r="AI11" s="19">
        <v>9.7</v>
      </c>
      <c r="AJ11" s="19">
        <v>9.8</v>
      </c>
      <c r="AK11" s="13">
        <v>10.1</v>
      </c>
      <c r="AL11" s="14"/>
      <c r="AM11" s="19">
        <v>9.8</v>
      </c>
      <c r="AN11" s="30">
        <v>9</v>
      </c>
    </row>
    <row r="12" spans="1:40" ht="13.5">
      <c r="A12" s="10" t="s">
        <v>13</v>
      </c>
      <c r="B12" s="8" t="s">
        <v>36</v>
      </c>
      <c r="C12" s="22">
        <v>223</v>
      </c>
      <c r="D12" s="22">
        <v>162</v>
      </c>
      <c r="E12" s="22">
        <v>185</v>
      </c>
      <c r="F12" s="22">
        <v>178</v>
      </c>
      <c r="G12" s="23">
        <v>180</v>
      </c>
      <c r="H12" s="24"/>
      <c r="I12" s="25">
        <v>190</v>
      </c>
      <c r="J12" s="23">
        <v>189</v>
      </c>
      <c r="K12" s="13">
        <v>3.5</v>
      </c>
      <c r="L12" s="13">
        <v>2.1</v>
      </c>
      <c r="M12" s="13">
        <v>2.2</v>
      </c>
      <c r="N12" s="13">
        <v>1.9</v>
      </c>
      <c r="O12" s="13">
        <v>2</v>
      </c>
      <c r="P12" s="14"/>
      <c r="Q12" s="19">
        <v>2.1</v>
      </c>
      <c r="R12" s="13">
        <v>2.1</v>
      </c>
      <c r="S12" s="14">
        <f t="shared" si="0"/>
      </c>
      <c r="T12" s="15">
        <v>45.8</v>
      </c>
      <c r="U12" s="14" t="str">
        <f t="shared" si="1"/>
        <v> △</v>
      </c>
      <c r="V12" s="15">
        <v>-27.4</v>
      </c>
      <c r="W12" s="14">
        <f t="shared" si="2"/>
      </c>
      <c r="X12" s="15">
        <v>14.2</v>
      </c>
      <c r="Y12" s="14" t="str">
        <f t="shared" si="3"/>
        <v> △</v>
      </c>
      <c r="Z12" s="15">
        <v>-3.8</v>
      </c>
      <c r="AA12" s="14">
        <f t="shared" si="4"/>
      </c>
      <c r="AB12" s="15">
        <v>1.1</v>
      </c>
      <c r="AC12" s="14">
        <f t="shared" si="5"/>
      </c>
      <c r="AD12" s="15">
        <v>5.6</v>
      </c>
      <c r="AE12" s="14" t="str">
        <f t="shared" si="6"/>
        <v> △</v>
      </c>
      <c r="AF12" s="15">
        <v>-0.5</v>
      </c>
      <c r="AG12" s="13">
        <v>4.4</v>
      </c>
      <c r="AH12" s="19">
        <v>3.6</v>
      </c>
      <c r="AI12" s="19">
        <v>3.1</v>
      </c>
      <c r="AJ12" s="19">
        <v>3.4</v>
      </c>
      <c r="AK12" s="13">
        <v>3.5</v>
      </c>
      <c r="AL12" s="14"/>
      <c r="AM12" s="19">
        <v>3.3</v>
      </c>
      <c r="AN12" s="30">
        <v>3.6</v>
      </c>
    </row>
    <row r="13" spans="1:40" ht="13.5">
      <c r="A13" s="10"/>
      <c r="B13" s="8"/>
      <c r="C13" s="22"/>
      <c r="D13" s="22"/>
      <c r="E13" s="22"/>
      <c r="F13" s="22"/>
      <c r="G13" s="23"/>
      <c r="H13" s="24"/>
      <c r="I13" s="25"/>
      <c r="J13" s="23"/>
      <c r="K13" s="13"/>
      <c r="L13" s="13"/>
      <c r="M13" s="12"/>
      <c r="N13" s="12"/>
      <c r="O13" s="13"/>
      <c r="P13" s="14"/>
      <c r="Q13" s="19"/>
      <c r="R13" s="13"/>
      <c r="S13" s="14">
        <f t="shared" si="0"/>
      </c>
      <c r="T13" s="15"/>
      <c r="U13" s="14">
        <f t="shared" si="1"/>
      </c>
      <c r="V13" s="15"/>
      <c r="W13" s="14">
        <f t="shared" si="2"/>
      </c>
      <c r="X13" s="15"/>
      <c r="Y13" s="14">
        <f t="shared" si="3"/>
      </c>
      <c r="Z13" s="15"/>
      <c r="AA13" s="14">
        <f t="shared" si="4"/>
      </c>
      <c r="AB13" s="15"/>
      <c r="AC13" s="14">
        <f t="shared" si="5"/>
      </c>
      <c r="AD13" s="15"/>
      <c r="AE13" s="14">
        <f t="shared" si="6"/>
      </c>
      <c r="AF13" s="15"/>
      <c r="AG13" s="13"/>
      <c r="AH13" s="19"/>
      <c r="AI13" s="19"/>
      <c r="AJ13" s="19"/>
      <c r="AK13" s="13"/>
      <c r="AL13" s="14"/>
      <c r="AM13" s="19"/>
      <c r="AN13" s="30"/>
    </row>
    <row r="14" spans="1:40" ht="13.5">
      <c r="A14" s="10" t="s">
        <v>14</v>
      </c>
      <c r="B14" s="8" t="s">
        <v>0</v>
      </c>
      <c r="C14" s="22">
        <v>124</v>
      </c>
      <c r="D14" s="22">
        <v>110</v>
      </c>
      <c r="E14" s="22">
        <v>90</v>
      </c>
      <c r="F14" s="22">
        <v>98</v>
      </c>
      <c r="G14" s="23">
        <v>81</v>
      </c>
      <c r="H14" s="24"/>
      <c r="I14" s="25">
        <v>92</v>
      </c>
      <c r="J14" s="23">
        <v>79</v>
      </c>
      <c r="K14" s="13">
        <v>1.9</v>
      </c>
      <c r="L14" s="13">
        <v>1.4</v>
      </c>
      <c r="M14" s="13">
        <v>1.1</v>
      </c>
      <c r="N14" s="13">
        <v>1.1</v>
      </c>
      <c r="O14" s="13">
        <v>0.9</v>
      </c>
      <c r="P14" s="14"/>
      <c r="Q14" s="19">
        <v>1</v>
      </c>
      <c r="R14" s="13">
        <v>0.9</v>
      </c>
      <c r="S14" s="14" t="str">
        <f t="shared" si="0"/>
        <v> △</v>
      </c>
      <c r="T14" s="15">
        <v>-8.8</v>
      </c>
      <c r="U14" s="14" t="str">
        <f t="shared" si="1"/>
        <v> △</v>
      </c>
      <c r="V14" s="15">
        <v>-11.3</v>
      </c>
      <c r="W14" s="14" t="str">
        <f t="shared" si="2"/>
        <v> △</v>
      </c>
      <c r="X14" s="15">
        <v>-18.2</v>
      </c>
      <c r="Y14" s="14">
        <f t="shared" si="3"/>
      </c>
      <c r="Z14" s="15">
        <v>8.9</v>
      </c>
      <c r="AA14" s="14" t="str">
        <f t="shared" si="4"/>
        <v> △</v>
      </c>
      <c r="AB14" s="15">
        <v>-17.3</v>
      </c>
      <c r="AC14" s="14">
        <f t="shared" si="5"/>
      </c>
      <c r="AD14" s="15">
        <v>13.6</v>
      </c>
      <c r="AE14" s="14" t="str">
        <f t="shared" si="6"/>
        <v> △</v>
      </c>
      <c r="AF14" s="15">
        <v>-14.1</v>
      </c>
      <c r="AG14" s="13">
        <v>12.4</v>
      </c>
      <c r="AH14" s="19">
        <v>11</v>
      </c>
      <c r="AI14" s="19">
        <v>11.3</v>
      </c>
      <c r="AJ14" s="19">
        <v>10.9</v>
      </c>
      <c r="AK14" s="13">
        <v>10.1</v>
      </c>
      <c r="AL14" s="14"/>
      <c r="AM14" s="19">
        <v>10.2</v>
      </c>
      <c r="AN14" s="30">
        <v>9.9</v>
      </c>
    </row>
    <row r="15" spans="1:40" ht="13.5">
      <c r="A15" s="10" t="s">
        <v>15</v>
      </c>
      <c r="B15" s="8" t="s">
        <v>37</v>
      </c>
      <c r="C15" s="22">
        <v>532</v>
      </c>
      <c r="D15" s="22">
        <v>506</v>
      </c>
      <c r="E15" s="22">
        <v>523</v>
      </c>
      <c r="F15" s="22">
        <v>492</v>
      </c>
      <c r="G15" s="23">
        <v>491</v>
      </c>
      <c r="H15" s="24"/>
      <c r="I15" s="25">
        <v>509</v>
      </c>
      <c r="J15" s="23">
        <v>487</v>
      </c>
      <c r="K15" s="13">
        <v>8.3</v>
      </c>
      <c r="L15" s="13">
        <v>6.6</v>
      </c>
      <c r="M15" s="13">
        <v>6.2</v>
      </c>
      <c r="N15" s="13">
        <v>5.3</v>
      </c>
      <c r="O15" s="13">
        <v>5.4</v>
      </c>
      <c r="P15" s="14"/>
      <c r="Q15" s="19">
        <v>5.6</v>
      </c>
      <c r="R15" s="13">
        <v>5.5</v>
      </c>
      <c r="S15" s="14">
        <f t="shared" si="0"/>
      </c>
      <c r="T15" s="15">
        <v>11.1</v>
      </c>
      <c r="U15" s="14" t="str">
        <f t="shared" si="1"/>
        <v> △</v>
      </c>
      <c r="V15" s="15">
        <v>-4.9</v>
      </c>
      <c r="W15" s="14">
        <f t="shared" si="2"/>
      </c>
      <c r="X15" s="15">
        <v>3.4</v>
      </c>
      <c r="Y15" s="14" t="str">
        <f t="shared" si="3"/>
        <v> △</v>
      </c>
      <c r="Z15" s="15">
        <v>-5.9</v>
      </c>
      <c r="AA15" s="14" t="str">
        <f t="shared" si="4"/>
        <v> △</v>
      </c>
      <c r="AB15" s="15">
        <v>-0.2</v>
      </c>
      <c r="AC15" s="14">
        <f t="shared" si="5"/>
      </c>
      <c r="AD15" s="15">
        <v>3.7</v>
      </c>
      <c r="AE15" s="14" t="str">
        <f t="shared" si="6"/>
        <v> △</v>
      </c>
      <c r="AF15" s="15">
        <v>-4.3</v>
      </c>
      <c r="AG15" s="13">
        <v>29.6</v>
      </c>
      <c r="AH15" s="19">
        <v>28.1</v>
      </c>
      <c r="AI15" s="19">
        <v>20.1</v>
      </c>
      <c r="AJ15" s="19">
        <v>18.9</v>
      </c>
      <c r="AK15" s="13">
        <v>18.9</v>
      </c>
      <c r="AL15" s="14"/>
      <c r="AM15" s="19">
        <v>18.2</v>
      </c>
      <c r="AN15" s="30">
        <v>17.4</v>
      </c>
    </row>
    <row r="16" spans="1:40" ht="13.5">
      <c r="A16" s="10" t="s">
        <v>16</v>
      </c>
      <c r="B16" s="8" t="s">
        <v>38</v>
      </c>
      <c r="C16" s="22">
        <v>211</v>
      </c>
      <c r="D16" s="22">
        <v>298</v>
      </c>
      <c r="E16" s="22">
        <v>295</v>
      </c>
      <c r="F16" s="22">
        <v>319</v>
      </c>
      <c r="G16" s="23">
        <v>332</v>
      </c>
      <c r="H16" s="24" t="s">
        <v>31</v>
      </c>
      <c r="I16" s="25">
        <v>343</v>
      </c>
      <c r="J16" s="23">
        <v>333</v>
      </c>
      <c r="K16" s="13">
        <v>3.3</v>
      </c>
      <c r="L16" s="13">
        <v>3.9</v>
      </c>
      <c r="M16" s="13">
        <v>3.5</v>
      </c>
      <c r="N16" s="13">
        <v>3.4</v>
      </c>
      <c r="O16" s="13">
        <v>3.6</v>
      </c>
      <c r="P16" s="14" t="s">
        <v>31</v>
      </c>
      <c r="Q16" s="19">
        <v>3.7</v>
      </c>
      <c r="R16" s="13">
        <v>3.7</v>
      </c>
      <c r="S16" s="14">
        <f t="shared" si="0"/>
      </c>
      <c r="T16" s="15">
        <v>1.9</v>
      </c>
      <c r="U16" s="14">
        <f t="shared" si="1"/>
      </c>
      <c r="V16" s="15">
        <v>41.2</v>
      </c>
      <c r="W16" s="14" t="str">
        <f t="shared" si="2"/>
        <v> △</v>
      </c>
      <c r="X16" s="15">
        <v>-1</v>
      </c>
      <c r="Y16" s="14">
        <f t="shared" si="3"/>
      </c>
      <c r="Z16" s="15">
        <v>8.1</v>
      </c>
      <c r="AA16" s="14">
        <f t="shared" si="4"/>
      </c>
      <c r="AB16" s="15">
        <v>4.1</v>
      </c>
      <c r="AC16" s="14">
        <f t="shared" si="5"/>
      </c>
      <c r="AD16" s="15" t="s">
        <v>28</v>
      </c>
      <c r="AE16" s="14">
        <f t="shared" si="6"/>
      </c>
      <c r="AF16" s="15" t="s">
        <v>28</v>
      </c>
      <c r="AG16" s="13">
        <v>42.2</v>
      </c>
      <c r="AH16" s="19">
        <v>59.6</v>
      </c>
      <c r="AI16" s="19">
        <v>59</v>
      </c>
      <c r="AJ16" s="19">
        <v>63.8</v>
      </c>
      <c r="AK16" s="13">
        <v>55.3</v>
      </c>
      <c r="AL16" s="14" t="s">
        <v>31</v>
      </c>
      <c r="AM16" s="19">
        <v>57.2</v>
      </c>
      <c r="AN16" s="30">
        <v>66.6</v>
      </c>
    </row>
    <row r="17" spans="1:40" ht="13.5">
      <c r="A17" s="10" t="s">
        <v>17</v>
      </c>
      <c r="B17" s="8" t="s">
        <v>39</v>
      </c>
      <c r="C17" s="22" t="s">
        <v>32</v>
      </c>
      <c r="D17" s="22" t="s">
        <v>32</v>
      </c>
      <c r="E17" s="22" t="s">
        <v>32</v>
      </c>
      <c r="F17" s="22" t="s">
        <v>32</v>
      </c>
      <c r="G17" s="23" t="s">
        <v>32</v>
      </c>
      <c r="H17" s="24"/>
      <c r="I17" s="25" t="s">
        <v>32</v>
      </c>
      <c r="J17" s="23" t="s">
        <v>32</v>
      </c>
      <c r="K17" s="13" t="s">
        <v>32</v>
      </c>
      <c r="L17" s="13" t="s">
        <v>32</v>
      </c>
      <c r="M17" s="13" t="s">
        <v>32</v>
      </c>
      <c r="N17" s="13" t="s">
        <v>32</v>
      </c>
      <c r="O17" s="13" t="s">
        <v>32</v>
      </c>
      <c r="P17" s="14"/>
      <c r="Q17" s="19" t="s">
        <v>32</v>
      </c>
      <c r="R17" s="13" t="s">
        <v>32</v>
      </c>
      <c r="S17" s="14">
        <f t="shared" si="0"/>
      </c>
      <c r="T17" s="15" t="s">
        <v>32</v>
      </c>
      <c r="U17" s="14">
        <f t="shared" si="1"/>
      </c>
      <c r="V17" s="15" t="s">
        <v>32</v>
      </c>
      <c r="W17" s="14">
        <f t="shared" si="2"/>
      </c>
      <c r="X17" s="15" t="s">
        <v>32</v>
      </c>
      <c r="Y17" s="14">
        <f t="shared" si="3"/>
      </c>
      <c r="Z17" s="15" t="s">
        <v>32</v>
      </c>
      <c r="AA17" s="14">
        <f t="shared" si="4"/>
      </c>
      <c r="AB17" s="15" t="s">
        <v>32</v>
      </c>
      <c r="AC17" s="14">
        <f t="shared" si="5"/>
      </c>
      <c r="AD17" s="15" t="s">
        <v>32</v>
      </c>
      <c r="AE17" s="14">
        <f t="shared" si="6"/>
      </c>
      <c r="AF17" s="15" t="s">
        <v>32</v>
      </c>
      <c r="AG17" s="13" t="s">
        <v>32</v>
      </c>
      <c r="AH17" s="19" t="s">
        <v>32</v>
      </c>
      <c r="AI17" s="19" t="s">
        <v>32</v>
      </c>
      <c r="AJ17" s="19" t="s">
        <v>32</v>
      </c>
      <c r="AK17" s="13" t="s">
        <v>32</v>
      </c>
      <c r="AL17" s="14"/>
      <c r="AM17" s="19" t="s">
        <v>32</v>
      </c>
      <c r="AN17" s="30" t="s">
        <v>32</v>
      </c>
    </row>
    <row r="18" spans="1:40" ht="13.5">
      <c r="A18" s="10" t="s">
        <v>18</v>
      </c>
      <c r="B18" s="8" t="s">
        <v>40</v>
      </c>
      <c r="C18" s="22" t="s">
        <v>32</v>
      </c>
      <c r="D18" s="22">
        <v>15</v>
      </c>
      <c r="E18" s="22">
        <v>49</v>
      </c>
      <c r="F18" s="22">
        <v>21</v>
      </c>
      <c r="G18" s="23">
        <v>19</v>
      </c>
      <c r="H18" s="24"/>
      <c r="I18" s="25">
        <v>28</v>
      </c>
      <c r="J18" s="23">
        <v>29</v>
      </c>
      <c r="K18" s="13" t="s">
        <v>32</v>
      </c>
      <c r="L18" s="13">
        <v>0.2</v>
      </c>
      <c r="M18" s="13">
        <v>0.6</v>
      </c>
      <c r="N18" s="13">
        <v>0.2</v>
      </c>
      <c r="O18" s="13">
        <v>0.2</v>
      </c>
      <c r="P18" s="14"/>
      <c r="Q18" s="19">
        <v>0.3</v>
      </c>
      <c r="R18" s="13">
        <v>0.3</v>
      </c>
      <c r="S18" s="14">
        <f t="shared" si="0"/>
      </c>
      <c r="T18" s="15" t="s">
        <v>32</v>
      </c>
      <c r="U18" s="14">
        <f t="shared" si="1"/>
      </c>
      <c r="V18" s="15" t="s">
        <v>32</v>
      </c>
      <c r="W18" s="14">
        <f t="shared" si="2"/>
      </c>
      <c r="X18" s="15">
        <v>226.7</v>
      </c>
      <c r="Y18" s="14" t="str">
        <f t="shared" si="3"/>
        <v> △</v>
      </c>
      <c r="Z18" s="15">
        <v>-57.1</v>
      </c>
      <c r="AA18" s="14" t="str">
        <f t="shared" si="4"/>
        <v> △</v>
      </c>
      <c r="AB18" s="15">
        <v>-9.5</v>
      </c>
      <c r="AC18" s="14">
        <f t="shared" si="5"/>
      </c>
      <c r="AD18" s="15">
        <v>47.4</v>
      </c>
      <c r="AE18" s="14">
        <f t="shared" si="6"/>
      </c>
      <c r="AF18" s="15">
        <v>3.6</v>
      </c>
      <c r="AG18" s="13" t="s">
        <v>32</v>
      </c>
      <c r="AH18" s="19">
        <v>3.8</v>
      </c>
      <c r="AI18" s="19">
        <v>4.9</v>
      </c>
      <c r="AJ18" s="19">
        <v>4.2</v>
      </c>
      <c r="AK18" s="13">
        <v>3.8</v>
      </c>
      <c r="AL18" s="14"/>
      <c r="AM18" s="19">
        <v>4</v>
      </c>
      <c r="AN18" s="30">
        <v>5.8</v>
      </c>
    </row>
    <row r="19" spans="1:40" ht="13.5">
      <c r="A19" s="10"/>
      <c r="B19" s="8"/>
      <c r="C19" s="22"/>
      <c r="D19" s="22"/>
      <c r="E19" s="22"/>
      <c r="F19" s="22"/>
      <c r="G19" s="23"/>
      <c r="H19" s="24"/>
      <c r="I19" s="25"/>
      <c r="J19" s="23"/>
      <c r="K19" s="13"/>
      <c r="L19" s="13"/>
      <c r="M19" s="13"/>
      <c r="N19" s="13"/>
      <c r="O19" s="13"/>
      <c r="P19" s="14"/>
      <c r="Q19" s="19"/>
      <c r="R19" s="13"/>
      <c r="S19" s="14"/>
      <c r="T19" s="15"/>
      <c r="U19" s="14"/>
      <c r="V19" s="15"/>
      <c r="W19" s="14"/>
      <c r="X19" s="15"/>
      <c r="Y19" s="14"/>
      <c r="Z19" s="15"/>
      <c r="AA19" s="14"/>
      <c r="AB19" s="15"/>
      <c r="AC19" s="14"/>
      <c r="AD19" s="15"/>
      <c r="AE19" s="14"/>
      <c r="AF19" s="15"/>
      <c r="AG19" s="13"/>
      <c r="AH19" s="19"/>
      <c r="AI19" s="19"/>
      <c r="AJ19" s="19"/>
      <c r="AK19" s="13"/>
      <c r="AL19" s="14"/>
      <c r="AM19" s="19"/>
      <c r="AN19" s="30"/>
    </row>
    <row r="20" spans="1:40" ht="13.5">
      <c r="A20" s="10" t="s">
        <v>19</v>
      </c>
      <c r="B20" s="8" t="s">
        <v>41</v>
      </c>
      <c r="C20" s="22">
        <v>220</v>
      </c>
      <c r="D20" s="22">
        <v>206</v>
      </c>
      <c r="E20" s="22">
        <v>273</v>
      </c>
      <c r="F20" s="22">
        <v>294</v>
      </c>
      <c r="G20" s="23">
        <v>241</v>
      </c>
      <c r="H20" s="24"/>
      <c r="I20" s="25">
        <v>247</v>
      </c>
      <c r="J20" s="23">
        <v>243</v>
      </c>
      <c r="K20" s="13">
        <v>3.4</v>
      </c>
      <c r="L20" s="13">
        <v>2.7</v>
      </c>
      <c r="M20" s="13">
        <v>3.3</v>
      </c>
      <c r="N20" s="13">
        <v>3.2</v>
      </c>
      <c r="O20" s="13">
        <v>2.6</v>
      </c>
      <c r="P20" s="14"/>
      <c r="Q20" s="19">
        <v>2.7</v>
      </c>
      <c r="R20" s="13">
        <v>2.7</v>
      </c>
      <c r="S20" s="14">
        <f t="shared" si="0"/>
      </c>
      <c r="T20" s="15">
        <v>1.9</v>
      </c>
      <c r="U20" s="14" t="str">
        <f t="shared" si="1"/>
        <v> △</v>
      </c>
      <c r="V20" s="15">
        <v>-6.4</v>
      </c>
      <c r="W20" s="14">
        <f t="shared" si="2"/>
      </c>
      <c r="X20" s="15">
        <v>32.5</v>
      </c>
      <c r="Y20" s="14">
        <f t="shared" si="3"/>
      </c>
      <c r="Z20" s="15">
        <v>7.7</v>
      </c>
      <c r="AA20" s="14" t="str">
        <f t="shared" si="4"/>
        <v> △</v>
      </c>
      <c r="AB20" s="15">
        <v>-18</v>
      </c>
      <c r="AC20" s="14">
        <f t="shared" si="5"/>
      </c>
      <c r="AD20" s="15">
        <v>2.5</v>
      </c>
      <c r="AE20" s="14" t="str">
        <f t="shared" si="6"/>
        <v> △</v>
      </c>
      <c r="AF20" s="15">
        <v>-1.6</v>
      </c>
      <c r="AG20" s="13">
        <v>16.9</v>
      </c>
      <c r="AH20" s="19">
        <v>17.2</v>
      </c>
      <c r="AI20" s="19">
        <v>21</v>
      </c>
      <c r="AJ20" s="19">
        <v>22.6</v>
      </c>
      <c r="AK20" s="13">
        <v>18.5</v>
      </c>
      <c r="AL20" s="14"/>
      <c r="AM20" s="19">
        <v>16.5</v>
      </c>
      <c r="AN20" s="30">
        <v>22.1</v>
      </c>
    </row>
    <row r="21" spans="1:40" ht="13.5">
      <c r="A21" s="10" t="s">
        <v>20</v>
      </c>
      <c r="B21" s="8" t="s">
        <v>42</v>
      </c>
      <c r="C21" s="22">
        <v>126</v>
      </c>
      <c r="D21" s="22">
        <v>101</v>
      </c>
      <c r="E21" s="22">
        <v>85</v>
      </c>
      <c r="F21" s="22">
        <v>86</v>
      </c>
      <c r="G21" s="23">
        <v>204</v>
      </c>
      <c r="H21" s="24" t="s">
        <v>31</v>
      </c>
      <c r="I21" s="25">
        <v>86</v>
      </c>
      <c r="J21" s="23">
        <v>96</v>
      </c>
      <c r="K21" s="13">
        <v>2</v>
      </c>
      <c r="L21" s="13">
        <v>1.3</v>
      </c>
      <c r="M21" s="13">
        <v>1</v>
      </c>
      <c r="N21" s="13">
        <v>0.9</v>
      </c>
      <c r="O21" s="13">
        <v>2.2</v>
      </c>
      <c r="P21" s="14" t="s">
        <v>31</v>
      </c>
      <c r="Q21" s="19">
        <v>0.9</v>
      </c>
      <c r="R21" s="13">
        <v>1.1</v>
      </c>
      <c r="S21" s="14" t="str">
        <f t="shared" si="0"/>
        <v> △</v>
      </c>
      <c r="T21" s="15">
        <v>-1.6</v>
      </c>
      <c r="U21" s="14" t="str">
        <f t="shared" si="1"/>
        <v> △</v>
      </c>
      <c r="V21" s="15">
        <v>-19.8</v>
      </c>
      <c r="W21" s="14" t="str">
        <f t="shared" si="2"/>
        <v> △</v>
      </c>
      <c r="X21" s="15">
        <v>-15.8</v>
      </c>
      <c r="Y21" s="14">
        <f t="shared" si="3"/>
      </c>
      <c r="Z21" s="15">
        <v>1.2</v>
      </c>
      <c r="AA21" s="14">
        <f t="shared" si="4"/>
      </c>
      <c r="AB21" s="15">
        <v>137.2</v>
      </c>
      <c r="AC21" s="14">
        <f t="shared" si="5"/>
      </c>
      <c r="AD21" s="15" t="s">
        <v>28</v>
      </c>
      <c r="AE21" s="14">
        <f t="shared" si="6"/>
      </c>
      <c r="AF21" s="15" t="s">
        <v>28</v>
      </c>
      <c r="AG21" s="13">
        <v>18</v>
      </c>
      <c r="AH21" s="19">
        <v>14.4</v>
      </c>
      <c r="AI21" s="19">
        <v>14.2</v>
      </c>
      <c r="AJ21" s="19">
        <v>14.3</v>
      </c>
      <c r="AK21" s="13">
        <v>20.4</v>
      </c>
      <c r="AL21" s="14" t="s">
        <v>31</v>
      </c>
      <c r="AM21" s="19">
        <v>12.3</v>
      </c>
      <c r="AN21" s="30">
        <v>12</v>
      </c>
    </row>
    <row r="22" spans="1:40" ht="13.5">
      <c r="A22" s="10" t="s">
        <v>21</v>
      </c>
      <c r="B22" s="8" t="s">
        <v>43</v>
      </c>
      <c r="C22" s="22" t="s">
        <v>28</v>
      </c>
      <c r="D22" s="22" t="s">
        <v>28</v>
      </c>
      <c r="E22" s="22" t="s">
        <v>32</v>
      </c>
      <c r="F22" s="22" t="s">
        <v>32</v>
      </c>
      <c r="G22" s="23" t="s">
        <v>32</v>
      </c>
      <c r="H22" s="24"/>
      <c r="I22" s="25" t="s">
        <v>32</v>
      </c>
      <c r="J22" s="23" t="s">
        <v>28</v>
      </c>
      <c r="K22" s="13" t="s">
        <v>28</v>
      </c>
      <c r="L22" s="13" t="s">
        <v>28</v>
      </c>
      <c r="M22" s="13" t="s">
        <v>32</v>
      </c>
      <c r="N22" s="13" t="s">
        <v>32</v>
      </c>
      <c r="O22" s="13" t="s">
        <v>32</v>
      </c>
      <c r="P22" s="14"/>
      <c r="Q22" s="19" t="s">
        <v>32</v>
      </c>
      <c r="R22" s="13" t="s">
        <v>28</v>
      </c>
      <c r="S22" s="14">
        <f t="shared" si="0"/>
      </c>
      <c r="T22" s="15" t="s">
        <v>28</v>
      </c>
      <c r="U22" s="14">
        <f t="shared" si="1"/>
      </c>
      <c r="V22" s="15" t="s">
        <v>28</v>
      </c>
      <c r="W22" s="14">
        <f t="shared" si="2"/>
      </c>
      <c r="X22" s="15" t="s">
        <v>32</v>
      </c>
      <c r="Y22" s="14">
        <f t="shared" si="3"/>
      </c>
      <c r="Z22" s="15" t="s">
        <v>32</v>
      </c>
      <c r="AA22" s="14">
        <f t="shared" si="4"/>
      </c>
      <c r="AB22" s="15" t="s">
        <v>32</v>
      </c>
      <c r="AC22" s="14">
        <f t="shared" si="5"/>
      </c>
      <c r="AD22" s="15" t="s">
        <v>32</v>
      </c>
      <c r="AE22" s="14">
        <f t="shared" si="6"/>
      </c>
      <c r="AF22" s="15" t="s">
        <v>28</v>
      </c>
      <c r="AG22" s="13" t="s">
        <v>28</v>
      </c>
      <c r="AH22" s="19" t="s">
        <v>28</v>
      </c>
      <c r="AI22" s="19" t="s">
        <v>32</v>
      </c>
      <c r="AJ22" s="19" t="s">
        <v>32</v>
      </c>
      <c r="AK22" s="13" t="s">
        <v>32</v>
      </c>
      <c r="AL22" s="14"/>
      <c r="AM22" s="19" t="s">
        <v>32</v>
      </c>
      <c r="AN22" s="30" t="s">
        <v>28</v>
      </c>
    </row>
    <row r="23" spans="1:40" ht="13.5">
      <c r="A23" s="10" t="s">
        <v>22</v>
      </c>
      <c r="B23" s="8" t="s">
        <v>44</v>
      </c>
      <c r="C23" s="22">
        <v>286</v>
      </c>
      <c r="D23" s="22">
        <v>290</v>
      </c>
      <c r="E23" s="22">
        <v>337</v>
      </c>
      <c r="F23" s="22">
        <v>403</v>
      </c>
      <c r="G23" s="23">
        <v>365</v>
      </c>
      <c r="H23" s="24"/>
      <c r="I23" s="25">
        <v>350</v>
      </c>
      <c r="J23" s="23">
        <v>364</v>
      </c>
      <c r="K23" s="13">
        <v>4.5</v>
      </c>
      <c r="L23" s="13">
        <v>3.8</v>
      </c>
      <c r="M23" s="13">
        <v>4</v>
      </c>
      <c r="N23" s="13">
        <v>4.4</v>
      </c>
      <c r="O23" s="13">
        <v>4</v>
      </c>
      <c r="P23" s="14"/>
      <c r="Q23" s="19">
        <v>3.8</v>
      </c>
      <c r="R23" s="13">
        <v>4.1</v>
      </c>
      <c r="S23" s="14">
        <f t="shared" si="0"/>
      </c>
      <c r="T23" s="15">
        <v>48.2</v>
      </c>
      <c r="U23" s="14">
        <f t="shared" si="1"/>
      </c>
      <c r="V23" s="15">
        <v>1.4</v>
      </c>
      <c r="W23" s="14">
        <f t="shared" si="2"/>
      </c>
      <c r="X23" s="15">
        <v>16.2</v>
      </c>
      <c r="Y23" s="14">
        <f t="shared" si="3"/>
      </c>
      <c r="Z23" s="15">
        <v>19.6</v>
      </c>
      <c r="AA23" s="14" t="str">
        <f t="shared" si="4"/>
        <v> △</v>
      </c>
      <c r="AB23" s="15">
        <v>-9.4</v>
      </c>
      <c r="AC23" s="14" t="str">
        <f t="shared" si="5"/>
        <v> △</v>
      </c>
      <c r="AD23" s="15">
        <v>-4.1</v>
      </c>
      <c r="AE23" s="14">
        <f t="shared" si="6"/>
      </c>
      <c r="AF23" s="15">
        <v>4</v>
      </c>
      <c r="AG23" s="13">
        <v>10.6</v>
      </c>
      <c r="AH23" s="19">
        <v>12.6</v>
      </c>
      <c r="AI23" s="19">
        <v>11.2</v>
      </c>
      <c r="AJ23" s="19">
        <v>12.2</v>
      </c>
      <c r="AK23" s="13">
        <v>11.4</v>
      </c>
      <c r="AL23" s="14"/>
      <c r="AM23" s="19">
        <v>10.9</v>
      </c>
      <c r="AN23" s="30">
        <v>11</v>
      </c>
    </row>
    <row r="24" spans="1:40" ht="13.5">
      <c r="A24" s="10" t="s">
        <v>23</v>
      </c>
      <c r="B24" s="8" t="s">
        <v>45</v>
      </c>
      <c r="C24" s="22">
        <v>1227</v>
      </c>
      <c r="D24" s="22">
        <v>1433</v>
      </c>
      <c r="E24" s="22">
        <v>1155</v>
      </c>
      <c r="F24" s="22">
        <v>1195</v>
      </c>
      <c r="G24" s="23">
        <v>1173</v>
      </c>
      <c r="H24" s="24"/>
      <c r="I24" s="25">
        <v>1023</v>
      </c>
      <c r="J24" s="23">
        <v>435</v>
      </c>
      <c r="K24" s="13">
        <v>19.2</v>
      </c>
      <c r="L24" s="13">
        <v>18.7</v>
      </c>
      <c r="M24" s="13">
        <v>13.8</v>
      </c>
      <c r="N24" s="13">
        <v>12.9</v>
      </c>
      <c r="O24" s="13">
        <v>12.8</v>
      </c>
      <c r="P24" s="14"/>
      <c r="Q24" s="19">
        <v>11.2</v>
      </c>
      <c r="R24" s="13">
        <v>4.9</v>
      </c>
      <c r="S24" s="14">
        <f aca="true" t="shared" si="7" ref="S24:S29">IF(T24&lt;0," △","")</f>
      </c>
      <c r="T24" s="15">
        <v>28.3</v>
      </c>
      <c r="U24" s="14">
        <f aca="true" t="shared" si="8" ref="U24:U29">IF(V24&lt;0," △","")</f>
      </c>
      <c r="V24" s="15">
        <v>16.8</v>
      </c>
      <c r="W24" s="14" t="str">
        <f aca="true" t="shared" si="9" ref="W24:W29">IF(X24&lt;0," △","")</f>
        <v> △</v>
      </c>
      <c r="X24" s="15">
        <v>-19.4</v>
      </c>
      <c r="Y24" s="14">
        <f aca="true" t="shared" si="10" ref="Y24:Y29">IF(Z24&lt;0," △","")</f>
      </c>
      <c r="Z24" s="15">
        <v>3.5</v>
      </c>
      <c r="AA24" s="14" t="str">
        <f t="shared" si="4"/>
        <v> △</v>
      </c>
      <c r="AB24" s="15">
        <v>-1.8</v>
      </c>
      <c r="AC24" s="14" t="str">
        <f t="shared" si="5"/>
        <v> △</v>
      </c>
      <c r="AD24" s="15">
        <v>-12.8</v>
      </c>
      <c r="AE24" s="14" t="str">
        <f t="shared" si="6"/>
        <v> △</v>
      </c>
      <c r="AF24" s="15">
        <v>-57.5</v>
      </c>
      <c r="AG24" s="13">
        <v>45.4</v>
      </c>
      <c r="AH24" s="19">
        <v>49.4</v>
      </c>
      <c r="AI24" s="19">
        <v>35</v>
      </c>
      <c r="AJ24" s="19">
        <v>36.2</v>
      </c>
      <c r="AK24" s="13">
        <v>32.6</v>
      </c>
      <c r="AL24" s="14"/>
      <c r="AM24" s="19">
        <v>23.8</v>
      </c>
      <c r="AN24" s="30">
        <v>14.5</v>
      </c>
    </row>
    <row r="25" spans="1:40" ht="13.5">
      <c r="A25" s="10"/>
      <c r="B25" s="8"/>
      <c r="C25" s="22"/>
      <c r="D25" s="22"/>
      <c r="E25" s="22"/>
      <c r="F25" s="22"/>
      <c r="G25" s="23"/>
      <c r="H25" s="24"/>
      <c r="I25" s="25"/>
      <c r="J25" s="23"/>
      <c r="K25" s="13"/>
      <c r="L25" s="13"/>
      <c r="M25" s="13"/>
      <c r="N25" s="13"/>
      <c r="O25" s="13"/>
      <c r="P25" s="14"/>
      <c r="Q25" s="19"/>
      <c r="R25" s="13"/>
      <c r="S25" s="14"/>
      <c r="T25" s="15"/>
      <c r="U25" s="14"/>
      <c r="V25" s="15"/>
      <c r="W25" s="14"/>
      <c r="X25" s="15"/>
      <c r="Y25" s="14"/>
      <c r="Z25" s="15"/>
      <c r="AA25" s="14"/>
      <c r="AB25" s="15"/>
      <c r="AC25" s="14"/>
      <c r="AD25" s="15"/>
      <c r="AE25" s="14"/>
      <c r="AF25" s="15"/>
      <c r="AG25" s="13"/>
      <c r="AH25" s="19"/>
      <c r="AI25" s="19"/>
      <c r="AJ25" s="19"/>
      <c r="AK25" s="13"/>
      <c r="AL25" s="14"/>
      <c r="AM25" s="19"/>
      <c r="AN25" s="30"/>
    </row>
    <row r="26" spans="1:40" ht="13.5">
      <c r="A26" s="10" t="s">
        <v>24</v>
      </c>
      <c r="B26" s="8" t="s">
        <v>46</v>
      </c>
      <c r="C26" s="22" t="s">
        <v>32</v>
      </c>
      <c r="D26" s="22">
        <v>1086</v>
      </c>
      <c r="E26" s="22">
        <v>1844</v>
      </c>
      <c r="F26" s="22">
        <v>2401</v>
      </c>
      <c r="G26" s="23">
        <v>1989</v>
      </c>
      <c r="H26" s="24"/>
      <c r="I26" s="25">
        <v>2009</v>
      </c>
      <c r="J26" s="23">
        <v>2389</v>
      </c>
      <c r="K26" s="13" t="s">
        <v>32</v>
      </c>
      <c r="L26" s="13">
        <v>14.1</v>
      </c>
      <c r="M26" s="13">
        <v>22</v>
      </c>
      <c r="N26" s="13">
        <v>26</v>
      </c>
      <c r="O26" s="13">
        <v>21.8</v>
      </c>
      <c r="P26" s="14"/>
      <c r="Q26" s="19">
        <v>21.9</v>
      </c>
      <c r="R26" s="13">
        <v>26.8</v>
      </c>
      <c r="S26" s="14">
        <f t="shared" si="7"/>
      </c>
      <c r="T26" s="15" t="s">
        <v>32</v>
      </c>
      <c r="U26" s="14">
        <f t="shared" si="8"/>
      </c>
      <c r="V26" s="15" t="s">
        <v>32</v>
      </c>
      <c r="W26" s="14">
        <f t="shared" si="9"/>
      </c>
      <c r="X26" s="15">
        <v>69.8</v>
      </c>
      <c r="Y26" s="14">
        <f t="shared" si="10"/>
      </c>
      <c r="Z26" s="15">
        <v>30.2</v>
      </c>
      <c r="AA26" s="14" t="str">
        <f t="shared" si="4"/>
        <v> △</v>
      </c>
      <c r="AB26" s="15">
        <v>-17.2</v>
      </c>
      <c r="AC26" s="14">
        <f t="shared" si="5"/>
      </c>
      <c r="AD26" s="15">
        <v>1</v>
      </c>
      <c r="AE26" s="14">
        <f t="shared" si="6"/>
      </c>
      <c r="AF26" s="15">
        <v>18.9</v>
      </c>
      <c r="AG26" s="13" t="s">
        <v>32</v>
      </c>
      <c r="AH26" s="19">
        <v>98.7</v>
      </c>
      <c r="AI26" s="19">
        <v>80.2</v>
      </c>
      <c r="AJ26" s="19">
        <v>96</v>
      </c>
      <c r="AK26" s="13">
        <v>76.5</v>
      </c>
      <c r="AL26" s="14"/>
      <c r="AM26" s="19">
        <v>59.1</v>
      </c>
      <c r="AN26" s="30">
        <v>66.4</v>
      </c>
    </row>
    <row r="27" spans="1:40" ht="13.5">
      <c r="A27" s="10" t="s">
        <v>25</v>
      </c>
      <c r="B27" s="8" t="s">
        <v>47</v>
      </c>
      <c r="C27" s="22">
        <v>115</v>
      </c>
      <c r="D27" s="22">
        <v>87</v>
      </c>
      <c r="E27" s="22">
        <v>193</v>
      </c>
      <c r="F27" s="22">
        <v>406</v>
      </c>
      <c r="G27" s="23">
        <v>763</v>
      </c>
      <c r="H27" s="24"/>
      <c r="I27" s="25">
        <v>805</v>
      </c>
      <c r="J27" s="23">
        <v>834</v>
      </c>
      <c r="K27" s="13">
        <v>1.8</v>
      </c>
      <c r="L27" s="13">
        <v>1.1</v>
      </c>
      <c r="M27" s="13">
        <v>2.3</v>
      </c>
      <c r="N27" s="13">
        <v>4.4</v>
      </c>
      <c r="O27" s="13">
        <v>8.4</v>
      </c>
      <c r="P27" s="14"/>
      <c r="Q27" s="19">
        <v>8.8</v>
      </c>
      <c r="R27" s="13">
        <v>9.3</v>
      </c>
      <c r="S27" s="14">
        <f t="shared" si="7"/>
      </c>
      <c r="T27" s="15">
        <v>13.9</v>
      </c>
      <c r="U27" s="14" t="str">
        <f t="shared" si="8"/>
        <v> △</v>
      </c>
      <c r="V27" s="15">
        <v>-24.3</v>
      </c>
      <c r="W27" s="14">
        <f t="shared" si="9"/>
      </c>
      <c r="X27" s="15">
        <v>121.8</v>
      </c>
      <c r="Y27" s="14">
        <f t="shared" si="10"/>
      </c>
      <c r="Z27" s="15">
        <v>110.4</v>
      </c>
      <c r="AA27" s="14">
        <f t="shared" si="4"/>
      </c>
      <c r="AB27" s="15">
        <v>87.9</v>
      </c>
      <c r="AC27" s="14">
        <f t="shared" si="5"/>
      </c>
      <c r="AD27" s="15">
        <v>5.5</v>
      </c>
      <c r="AE27" s="14">
        <f t="shared" si="6"/>
      </c>
      <c r="AF27" s="15">
        <v>3.6</v>
      </c>
      <c r="AG27" s="13">
        <v>8.8</v>
      </c>
      <c r="AH27" s="19">
        <v>10.9</v>
      </c>
      <c r="AI27" s="19">
        <v>13.8</v>
      </c>
      <c r="AJ27" s="19">
        <v>31.2</v>
      </c>
      <c r="AK27" s="13">
        <v>58.7</v>
      </c>
      <c r="AL27" s="14"/>
      <c r="AM27" s="19">
        <v>53.7</v>
      </c>
      <c r="AN27" s="30">
        <v>59.6</v>
      </c>
    </row>
    <row r="28" spans="1:40" ht="13.5">
      <c r="A28" s="10" t="s">
        <v>26</v>
      </c>
      <c r="B28" s="8" t="s">
        <v>48</v>
      </c>
      <c r="C28" s="22" t="s">
        <v>32</v>
      </c>
      <c r="D28" s="22" t="s">
        <v>32</v>
      </c>
      <c r="E28" s="22" t="s">
        <v>32</v>
      </c>
      <c r="F28" s="22" t="s">
        <v>32</v>
      </c>
      <c r="G28" s="23">
        <v>45</v>
      </c>
      <c r="H28" s="24"/>
      <c r="I28" s="25">
        <v>43</v>
      </c>
      <c r="J28" s="23" t="s">
        <v>32</v>
      </c>
      <c r="K28" s="13" t="s">
        <v>32</v>
      </c>
      <c r="L28" s="13" t="s">
        <v>32</v>
      </c>
      <c r="M28" s="13" t="s">
        <v>32</v>
      </c>
      <c r="N28" s="13" t="s">
        <v>32</v>
      </c>
      <c r="O28" s="13">
        <v>0.5</v>
      </c>
      <c r="P28" s="14"/>
      <c r="Q28" s="19">
        <v>0.5</v>
      </c>
      <c r="R28" s="13" t="s">
        <v>32</v>
      </c>
      <c r="S28" s="14">
        <f t="shared" si="7"/>
      </c>
      <c r="T28" s="15" t="s">
        <v>32</v>
      </c>
      <c r="U28" s="14">
        <f t="shared" si="8"/>
      </c>
      <c r="V28" s="15" t="s">
        <v>32</v>
      </c>
      <c r="W28" s="14">
        <f t="shared" si="9"/>
      </c>
      <c r="X28" s="15" t="s">
        <v>32</v>
      </c>
      <c r="Y28" s="14">
        <f t="shared" si="10"/>
      </c>
      <c r="Z28" s="15" t="s">
        <v>32</v>
      </c>
      <c r="AA28" s="14">
        <f t="shared" si="4"/>
      </c>
      <c r="AB28" s="15" t="s">
        <v>32</v>
      </c>
      <c r="AC28" s="14" t="str">
        <f t="shared" si="5"/>
        <v> △</v>
      </c>
      <c r="AD28" s="15">
        <v>-4.4</v>
      </c>
      <c r="AE28" s="14">
        <f t="shared" si="6"/>
      </c>
      <c r="AF28" s="15" t="s">
        <v>32</v>
      </c>
      <c r="AG28" s="13" t="s">
        <v>32</v>
      </c>
      <c r="AH28" s="19" t="s">
        <v>32</v>
      </c>
      <c r="AI28" s="19" t="s">
        <v>32</v>
      </c>
      <c r="AJ28" s="19" t="s">
        <v>32</v>
      </c>
      <c r="AK28" s="13">
        <v>11.3</v>
      </c>
      <c r="AL28" s="14"/>
      <c r="AM28" s="19">
        <v>14.3</v>
      </c>
      <c r="AN28" s="30" t="s">
        <v>32</v>
      </c>
    </row>
    <row r="29" spans="1:40" ht="14.25" thickBot="1">
      <c r="A29" s="11" t="s">
        <v>27</v>
      </c>
      <c r="B29" s="9" t="s">
        <v>49</v>
      </c>
      <c r="C29" s="26">
        <v>200</v>
      </c>
      <c r="D29" s="26">
        <v>172</v>
      </c>
      <c r="E29" s="26">
        <v>207</v>
      </c>
      <c r="F29" s="26">
        <v>244</v>
      </c>
      <c r="G29" s="27">
        <v>210</v>
      </c>
      <c r="H29" s="28"/>
      <c r="I29" s="29">
        <v>228</v>
      </c>
      <c r="J29" s="27">
        <v>338</v>
      </c>
      <c r="K29" s="16">
        <v>3.1</v>
      </c>
      <c r="L29" s="16">
        <v>2.2</v>
      </c>
      <c r="M29" s="16">
        <v>2.5</v>
      </c>
      <c r="N29" s="16">
        <v>2.6</v>
      </c>
      <c r="O29" s="16">
        <v>2.3</v>
      </c>
      <c r="P29" s="17"/>
      <c r="Q29" s="20">
        <v>2.8</v>
      </c>
      <c r="R29" s="16">
        <v>3.8</v>
      </c>
      <c r="S29" s="17">
        <f t="shared" si="7"/>
      </c>
      <c r="T29" s="18">
        <v>29.9</v>
      </c>
      <c r="U29" s="17" t="str">
        <f t="shared" si="8"/>
        <v> △</v>
      </c>
      <c r="V29" s="18">
        <v>-14</v>
      </c>
      <c r="W29" s="17">
        <f t="shared" si="9"/>
      </c>
      <c r="X29" s="18">
        <v>20.3</v>
      </c>
      <c r="Y29" s="17">
        <f t="shared" si="10"/>
      </c>
      <c r="Z29" s="18">
        <v>17.9</v>
      </c>
      <c r="AA29" s="17" t="str">
        <f t="shared" si="4"/>
        <v> △</v>
      </c>
      <c r="AB29" s="18">
        <v>-13.9</v>
      </c>
      <c r="AC29" s="17">
        <f t="shared" si="5"/>
      </c>
      <c r="AD29" s="18">
        <v>8.6</v>
      </c>
      <c r="AE29" s="17">
        <f t="shared" si="6"/>
      </c>
      <c r="AF29" s="18">
        <v>48.2</v>
      </c>
      <c r="AG29" s="16">
        <v>8</v>
      </c>
      <c r="AH29" s="20">
        <v>7.8</v>
      </c>
      <c r="AI29" s="20">
        <v>6.5</v>
      </c>
      <c r="AJ29" s="20">
        <v>6.4</v>
      </c>
      <c r="AK29" s="16">
        <v>5.5</v>
      </c>
      <c r="AL29" s="17"/>
      <c r="AM29" s="20">
        <v>5.1</v>
      </c>
      <c r="AN29" s="31">
        <v>7.3</v>
      </c>
    </row>
    <row r="33" ht="13.5">
      <c r="Q33" s="5"/>
    </row>
    <row r="34" spans="10:14" ht="13.5">
      <c r="J34" s="5"/>
      <c r="K34" s="5"/>
      <c r="L34" s="5"/>
      <c r="M34" s="5"/>
      <c r="N34" s="5"/>
    </row>
    <row r="35" spans="10:14" ht="13.5">
      <c r="J35" s="3"/>
      <c r="K35" s="3"/>
      <c r="L35" s="3"/>
      <c r="M35" s="3"/>
      <c r="N35" s="3"/>
    </row>
  </sheetData>
  <mergeCells count="20">
    <mergeCell ref="A6:B6"/>
    <mergeCell ref="S5:T5"/>
    <mergeCell ref="U5:V5"/>
    <mergeCell ref="W5:X5"/>
    <mergeCell ref="AL5:AM5"/>
    <mergeCell ref="Y5:Z5"/>
    <mergeCell ref="AA5:AB5"/>
    <mergeCell ref="AC5:AD5"/>
    <mergeCell ref="AE5:AF5"/>
    <mergeCell ref="A1:C1"/>
    <mergeCell ref="H5:I5"/>
    <mergeCell ref="P5:Q5"/>
    <mergeCell ref="A4:B5"/>
    <mergeCell ref="B3:E3"/>
    <mergeCell ref="F3:I3"/>
    <mergeCell ref="L4:O4"/>
    <mergeCell ref="U4:AB4"/>
    <mergeCell ref="AH4:AK4"/>
    <mergeCell ref="E4:G4"/>
    <mergeCell ref="H4:I4"/>
  </mergeCells>
  <printOptions/>
  <pageMargins left="0.75" right="0.75" top="1" bottom="1" header="0.512" footer="0.512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（株）鶴岡電子計算センター</cp:lastModifiedBy>
  <cp:lastPrinted>2000-03-14T06:28:46Z</cp:lastPrinted>
  <dcterms:created xsi:type="dcterms:W3CDTF">1999-12-27T04:18:56Z</dcterms:created>
  <dcterms:modified xsi:type="dcterms:W3CDTF">2000-03-14T06:29:00Z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