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<sst xmlns="http://schemas.openxmlformats.org/spreadsheetml/2006/main" count="130" uniqueCount="61">
  <si>
    <t>紙</t>
  </si>
  <si>
    <t>４８</t>
  </si>
  <si>
    <t>４９</t>
  </si>
  <si>
    <t>５０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</si>
  <si>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</si>
  <si>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</si>
  <si>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</si>
  <si>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</si>
  <si>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</si>
  <si>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</si>
  <si>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</si>
  <si>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</si>
  <si>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</si>
  <si>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</si>
  <si>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</si>
  <si>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</si>
  <si>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</si>
  <si>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</si>
  <si>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</si>
  <si>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</si>
  <si>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</si>
  <si>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</si>
  <si>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</si>
  <si>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</si>
  <si>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</si>
  <si>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</si>
  <si>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</si>
  <si>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</si>
  <si>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</si>
  <si>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</si>
  <si>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</si>
  <si>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</si>
  <si>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</si>
  <si>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</si>
  <si>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</si>
  <si>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</si>
  <si>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</si>
  <si>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</si>
  <si>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</si>
  <si>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</si>
  <si>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</si>
  <si>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</si>
  <si>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-</t>
  </si>
  <si>
    <t>４７年</t>
  </si>
  <si>
    <t>４８年</t>
  </si>
  <si>
    <t>対前年増加率（％）</t>
  </si>
  <si>
    <t>-</t>
  </si>
  <si>
    <t>総数</t>
  </si>
  <si>
    <t>４９</t>
  </si>
  <si>
    <t>５１</t>
  </si>
  <si>
    <t xml:space="preserve"> </t>
  </si>
  <si>
    <t>－昭和４７年～５１年－</t>
  </si>
  <si>
    <t>昭和５１年鶴岡市工業統計</t>
  </si>
  <si>
    <t>１８～１９</t>
  </si>
  <si>
    <t>付表１５</t>
  </si>
  <si>
    <t xml:space="preserve">業種別有形固定資産投資総額（従業者１０人以上の事業所） </t>
  </si>
  <si>
    <t>（万円）</t>
  </si>
  <si>
    <t>実数</t>
  </si>
  <si>
    <t>構成比</t>
  </si>
  <si>
    <t>（％）</t>
  </si>
  <si>
    <t>業種別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</si>
</sst>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0" fontId="0" fillId="0" borderId="6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180" fontId="0" fillId="0" borderId="13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183" fontId="0" fillId="0" borderId="16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left" indent="1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0" fillId="0" borderId="4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49" fontId="0" fillId="0" borderId="0" xfId="0" applyNumberFormat="1" applyAlignment="1">
      <alignment horizont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00390625" style="0" bestFit="1" customWidth="1"/>
    <col min="2" max="2" width="6.625" style="1" bestFit="1" customWidth="1"/>
    <col min="3" max="4" width="7.125" style="1" customWidth="1"/>
    <col min="5" max="7" width="7.125" style="2" customWidth="1"/>
    <col min="8" max="9" width="5.125" style="2" customWidth="1"/>
    <col min="10" max="12" width="5.125" style="3" customWidth="1"/>
    <col min="13" max="13" width="2.625" style="3" customWidth="1"/>
    <col min="14" max="14" width="6.125" style="3" customWidth="1"/>
    <col min="15" max="15" width="2.625" style="3" customWidth="1"/>
    <col min="16" max="16" width="6.125" style="3" customWidth="1"/>
    <col min="17" max="17" width="2.625" style="3" customWidth="1"/>
    <col min="18" max="18" width="6.125" style="3" customWidth="1"/>
    <col min="19" max="19" width="2.625" style="3" customWidth="1"/>
    <col min="20" max="20" width="6.125" style="3" customWidth="1"/>
    <col min="21" max="21" width="3.625" style="0" customWidth="1"/>
  </cols>
  <sheetData>
    <row r="1" spans="1:4" ht="13.5">
      <c r="A1" s="59" t="s">
        <v>52</v>
      </c>
      <c r="B1" s="59"/>
      <c r="C1" s="59"/>
      <c r="D1" s="59"/>
    </row>
    <row r="3" spans="1:14" ht="13.5">
      <c r="A3" s="6" t="s">
        <v>54</v>
      </c>
      <c r="B3" s="47" t="s">
        <v>55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4.25" thickBot="1">
      <c r="A4" s="6"/>
      <c r="B4" s="6"/>
      <c r="C4" s="6"/>
      <c r="D4" s="6"/>
      <c r="E4" s="6"/>
      <c r="F4" s="6"/>
      <c r="G4" s="37"/>
      <c r="H4" s="68" t="s">
        <v>51</v>
      </c>
      <c r="I4" s="68"/>
      <c r="J4" s="68"/>
      <c r="K4" s="68"/>
      <c r="L4" s="68"/>
      <c r="M4" s="6"/>
      <c r="N4" s="6"/>
    </row>
    <row r="5" spans="1:20" ht="13.5" customHeight="1">
      <c r="A5" s="38"/>
      <c r="B5" s="42"/>
      <c r="C5" s="43"/>
      <c r="D5" s="51" t="s">
        <v>57</v>
      </c>
      <c r="E5" s="51"/>
      <c r="F5" s="69" t="s">
        <v>56</v>
      </c>
      <c r="G5" s="45"/>
      <c r="H5" s="50" t="s">
        <v>58</v>
      </c>
      <c r="I5" s="51"/>
      <c r="J5" s="51"/>
      <c r="K5" s="51"/>
      <c r="L5" s="48" t="s">
        <v>59</v>
      </c>
      <c r="M5" s="60" t="s">
        <v>45</v>
      </c>
      <c r="N5" s="60"/>
      <c r="O5" s="60"/>
      <c r="P5" s="60"/>
      <c r="Q5" s="60"/>
      <c r="R5" s="60"/>
      <c r="S5" s="60"/>
      <c r="T5" s="61"/>
    </row>
    <row r="6" spans="1:20" ht="13.5">
      <c r="A6" s="64" t="s">
        <v>60</v>
      </c>
      <c r="B6" s="65"/>
      <c r="C6" s="44"/>
      <c r="D6" s="53"/>
      <c r="E6" s="53"/>
      <c r="F6" s="70"/>
      <c r="G6" s="46"/>
      <c r="H6" s="52"/>
      <c r="I6" s="53"/>
      <c r="J6" s="53"/>
      <c r="K6" s="53"/>
      <c r="L6" s="49"/>
      <c r="M6" s="62"/>
      <c r="N6" s="62"/>
      <c r="O6" s="62"/>
      <c r="P6" s="62"/>
      <c r="Q6" s="62"/>
      <c r="R6" s="62"/>
      <c r="S6" s="62"/>
      <c r="T6" s="63"/>
    </row>
    <row r="7" spans="1:20" ht="13.5">
      <c r="A7" s="66"/>
      <c r="B7" s="67"/>
      <c r="C7" s="39" t="s">
        <v>43</v>
      </c>
      <c r="D7" s="7" t="s">
        <v>1</v>
      </c>
      <c r="E7" s="7" t="s">
        <v>48</v>
      </c>
      <c r="F7" s="7" t="s">
        <v>3</v>
      </c>
      <c r="G7" s="7" t="s">
        <v>49</v>
      </c>
      <c r="H7" s="7" t="s">
        <v>43</v>
      </c>
      <c r="I7" s="7" t="s">
        <v>1</v>
      </c>
      <c r="J7" s="7" t="s">
        <v>48</v>
      </c>
      <c r="K7" s="7" t="s">
        <v>3</v>
      </c>
      <c r="L7" s="7" t="s">
        <v>49</v>
      </c>
      <c r="M7" s="56" t="s">
        <v>44</v>
      </c>
      <c r="N7" s="58"/>
      <c r="O7" s="56" t="s">
        <v>2</v>
      </c>
      <c r="P7" s="58"/>
      <c r="Q7" s="56" t="s">
        <v>3</v>
      </c>
      <c r="R7" s="58"/>
      <c r="S7" s="56" t="s">
        <v>49</v>
      </c>
      <c r="T7" s="57"/>
    </row>
    <row r="8" spans="1:20" s="4" customFormat="1" ht="13.5">
      <c r="A8" s="54" t="s">
        <v>47</v>
      </c>
      <c r="B8" s="55"/>
      <c r="C8" s="29">
        <v>142441</v>
      </c>
      <c r="D8" s="29">
        <v>189746</v>
      </c>
      <c r="E8" s="30">
        <v>491759</v>
      </c>
      <c r="F8" s="30">
        <v>333820</v>
      </c>
      <c r="G8" s="30">
        <v>248027</v>
      </c>
      <c r="H8" s="31">
        <v>100</v>
      </c>
      <c r="I8" s="31">
        <v>100</v>
      </c>
      <c r="J8" s="32">
        <v>100</v>
      </c>
      <c r="K8" s="32">
        <v>100</v>
      </c>
      <c r="L8" s="32">
        <v>100</v>
      </c>
      <c r="M8" s="33">
        <f>IF(N8&lt;0," △","")</f>
      </c>
      <c r="N8" s="34">
        <v>33.2</v>
      </c>
      <c r="O8" s="33">
        <f>IF(P8&lt;0," △","")</f>
      </c>
      <c r="P8" s="34">
        <v>159.2</v>
      </c>
      <c r="Q8" s="33" t="str">
        <f>IF(R8&lt;0," △","")</f>
        <v> △</v>
      </c>
      <c r="R8" s="40">
        <v>-32.1</v>
      </c>
      <c r="S8" s="35" t="str">
        <f>IF(T8&lt;0," △","")</f>
        <v> △</v>
      </c>
      <c r="T8" s="36">
        <v>-25.7</v>
      </c>
    </row>
    <row r="9" spans="1:20" ht="13.5">
      <c r="A9" s="10"/>
      <c r="B9" s="8"/>
      <c r="C9" s="27"/>
      <c r="D9" s="27"/>
      <c r="E9" s="21"/>
      <c r="F9" s="21"/>
      <c r="G9" s="21"/>
      <c r="H9" s="12"/>
      <c r="I9" s="12"/>
      <c r="J9" s="23"/>
      <c r="K9" s="23"/>
      <c r="L9" s="23"/>
      <c r="M9" s="14">
        <f>IF(N9&lt;0," △","")</f>
      </c>
      <c r="N9" s="15"/>
      <c r="O9" s="33">
        <f aca="true" t="shared" si="0" ref="O9:Q31">IF(P9&lt;0," △","")</f>
      </c>
      <c r="P9" s="15"/>
      <c r="Q9" s="33">
        <f t="shared" si="0"/>
      </c>
      <c r="R9" s="15"/>
      <c r="S9" s="25">
        <f>IF(T9&lt;0," △","")</f>
      </c>
      <c r="T9" s="16"/>
    </row>
    <row r="10" spans="1:20" ht="13.5">
      <c r="A10" s="10" t="s">
        <v>53</v>
      </c>
      <c r="B10" s="8" t="s">
        <v>23</v>
      </c>
      <c r="C10" s="27">
        <v>21103</v>
      </c>
      <c r="D10" s="27">
        <v>22696</v>
      </c>
      <c r="E10" s="21">
        <v>24865</v>
      </c>
      <c r="F10" s="21">
        <v>23457</v>
      </c>
      <c r="G10" s="21">
        <v>11233</v>
      </c>
      <c r="H10" s="13">
        <v>14.8</v>
      </c>
      <c r="I10" s="13">
        <v>12</v>
      </c>
      <c r="J10" s="23">
        <v>5.1</v>
      </c>
      <c r="K10" s="23">
        <v>7</v>
      </c>
      <c r="L10" s="23">
        <v>4.5</v>
      </c>
      <c r="M10" s="14">
        <f>IF(N10&lt;0," △","")</f>
      </c>
      <c r="N10" s="15">
        <v>7.5</v>
      </c>
      <c r="O10" s="33">
        <f t="shared" si="0"/>
      </c>
      <c r="P10" s="15">
        <v>9.6</v>
      </c>
      <c r="Q10" s="33" t="str">
        <f t="shared" si="0"/>
        <v> △</v>
      </c>
      <c r="R10" s="15">
        <v>-5.7</v>
      </c>
      <c r="S10" s="25" t="str">
        <f>IF(T10&lt;0," △","")</f>
        <v> △</v>
      </c>
      <c r="T10" s="16">
        <v>-52.1</v>
      </c>
    </row>
    <row r="11" spans="1:20" ht="13.5">
      <c r="A11" s="10" t="s">
        <v>4</v>
      </c>
      <c r="B11" s="8" t="s">
        <v>24</v>
      </c>
      <c r="C11" s="27">
        <v>16626</v>
      </c>
      <c r="D11" s="27">
        <v>17711</v>
      </c>
      <c r="E11" s="21">
        <v>28799</v>
      </c>
      <c r="F11" s="21">
        <v>21168</v>
      </c>
      <c r="G11" s="21">
        <v>10295</v>
      </c>
      <c r="H11" s="13">
        <v>11.7</v>
      </c>
      <c r="I11" s="13">
        <v>9.3</v>
      </c>
      <c r="J11" s="23">
        <v>5.9</v>
      </c>
      <c r="K11" s="23">
        <v>6.3</v>
      </c>
      <c r="L11" s="23">
        <v>4.2</v>
      </c>
      <c r="M11" s="14">
        <f aca="true" t="shared" si="1" ref="M11:M25">IF(N11&lt;0," △","")</f>
      </c>
      <c r="N11" s="15">
        <v>6.5</v>
      </c>
      <c r="O11" s="33">
        <f t="shared" si="0"/>
      </c>
      <c r="P11" s="15">
        <v>62.6</v>
      </c>
      <c r="Q11" s="33" t="str">
        <f t="shared" si="0"/>
        <v> △</v>
      </c>
      <c r="R11" s="15">
        <v>-26.5</v>
      </c>
      <c r="S11" s="25" t="str">
        <f>IF(T11&lt;0," △","")</f>
        <v> △</v>
      </c>
      <c r="T11" s="16">
        <v>-51.4</v>
      </c>
    </row>
    <row r="12" spans="1:20" ht="13.5">
      <c r="A12" s="10" t="s">
        <v>5</v>
      </c>
      <c r="B12" s="8" t="s">
        <v>25</v>
      </c>
      <c r="C12" s="27">
        <v>5169</v>
      </c>
      <c r="D12" s="27">
        <v>5267</v>
      </c>
      <c r="E12" s="21">
        <v>32441</v>
      </c>
      <c r="F12" s="21">
        <v>12842</v>
      </c>
      <c r="G12" s="21">
        <v>3988</v>
      </c>
      <c r="H12" s="13">
        <v>3.6</v>
      </c>
      <c r="I12" s="13">
        <v>2.8</v>
      </c>
      <c r="J12" s="23">
        <v>6.6</v>
      </c>
      <c r="K12" s="23">
        <v>3.8</v>
      </c>
      <c r="L12" s="23">
        <v>1.6</v>
      </c>
      <c r="M12" s="14">
        <f t="shared" si="1"/>
      </c>
      <c r="N12" s="15">
        <v>1.9</v>
      </c>
      <c r="O12" s="33">
        <f t="shared" si="0"/>
      </c>
      <c r="P12" s="15">
        <v>515.9</v>
      </c>
      <c r="Q12" s="33" t="str">
        <f t="shared" si="0"/>
        <v> △</v>
      </c>
      <c r="R12" s="15">
        <v>-60.4</v>
      </c>
      <c r="S12" s="25" t="str">
        <f aca="true" t="shared" si="2" ref="S12:S31">IF(T12&lt;0," △","")</f>
        <v> △</v>
      </c>
      <c r="T12" s="16">
        <v>-68.9</v>
      </c>
    </row>
    <row r="13" spans="1:20" ht="13.5">
      <c r="A13" s="10" t="s">
        <v>6</v>
      </c>
      <c r="B13" s="8" t="s">
        <v>26</v>
      </c>
      <c r="C13" s="27">
        <v>7331</v>
      </c>
      <c r="D13" s="27">
        <v>14366</v>
      </c>
      <c r="E13" s="21">
        <v>10830</v>
      </c>
      <c r="F13" s="21">
        <v>6306</v>
      </c>
      <c r="G13" s="21">
        <v>4105</v>
      </c>
      <c r="H13" s="13">
        <v>5.1</v>
      </c>
      <c r="I13" s="13">
        <v>7.6</v>
      </c>
      <c r="J13" s="23">
        <v>2.2</v>
      </c>
      <c r="K13" s="23">
        <v>1.9</v>
      </c>
      <c r="L13" s="23">
        <v>1.7</v>
      </c>
      <c r="M13" s="14">
        <f t="shared" si="1"/>
      </c>
      <c r="N13" s="15">
        <v>96</v>
      </c>
      <c r="O13" s="33" t="str">
        <f t="shared" si="0"/>
        <v> △</v>
      </c>
      <c r="P13" s="15">
        <v>-24.6</v>
      </c>
      <c r="Q13" s="33" t="str">
        <f t="shared" si="0"/>
        <v> △</v>
      </c>
      <c r="R13" s="15">
        <v>-41.8</v>
      </c>
      <c r="S13" s="25" t="str">
        <f t="shared" si="2"/>
        <v> △</v>
      </c>
      <c r="T13" s="16">
        <v>-34.9</v>
      </c>
    </row>
    <row r="14" spans="1:20" ht="13.5">
      <c r="A14" s="10" t="s">
        <v>7</v>
      </c>
      <c r="B14" s="8" t="s">
        <v>27</v>
      </c>
      <c r="C14" s="27" t="s">
        <v>22</v>
      </c>
      <c r="D14" s="27">
        <v>45</v>
      </c>
      <c r="E14" s="21">
        <v>265</v>
      </c>
      <c r="F14" s="21">
        <v>70</v>
      </c>
      <c r="G14" s="21" t="s">
        <v>41</v>
      </c>
      <c r="H14" s="13" t="s">
        <v>22</v>
      </c>
      <c r="I14" s="13">
        <v>0</v>
      </c>
      <c r="J14" s="23">
        <v>0.1</v>
      </c>
      <c r="K14" s="23">
        <v>0</v>
      </c>
      <c r="L14" s="23" t="s">
        <v>41</v>
      </c>
      <c r="M14" s="14">
        <f t="shared" si="1"/>
      </c>
      <c r="N14" s="15" t="s">
        <v>22</v>
      </c>
      <c r="O14" s="33">
        <f t="shared" si="0"/>
      </c>
      <c r="P14" s="15">
        <v>488.9</v>
      </c>
      <c r="Q14" s="33" t="str">
        <f t="shared" si="0"/>
        <v> △</v>
      </c>
      <c r="R14" s="15">
        <v>-73.6</v>
      </c>
      <c r="S14" s="25">
        <f t="shared" si="2"/>
      </c>
      <c r="T14" s="16" t="s">
        <v>41</v>
      </c>
    </row>
    <row r="15" spans="1:20" ht="13.5">
      <c r="A15" s="10"/>
      <c r="B15" s="8"/>
      <c r="C15" s="27"/>
      <c r="D15" s="27"/>
      <c r="E15" s="21"/>
      <c r="F15" s="21"/>
      <c r="G15" s="21"/>
      <c r="H15" s="12"/>
      <c r="I15" s="12"/>
      <c r="J15" s="23"/>
      <c r="K15" s="23"/>
      <c r="L15" s="23"/>
      <c r="M15" s="14">
        <f t="shared" si="1"/>
      </c>
      <c r="N15" s="15"/>
      <c r="O15" s="33">
        <f t="shared" si="0"/>
      </c>
      <c r="P15" s="15"/>
      <c r="Q15" s="33">
        <f t="shared" si="0"/>
      </c>
      <c r="R15" s="15"/>
      <c r="S15" s="25">
        <f t="shared" si="2"/>
      </c>
      <c r="T15" s="16"/>
    </row>
    <row r="16" spans="1:20" ht="13.5">
      <c r="A16" s="10" t="s">
        <v>8</v>
      </c>
      <c r="B16" s="8" t="s">
        <v>0</v>
      </c>
      <c r="C16" s="27">
        <v>494</v>
      </c>
      <c r="D16" s="27">
        <v>1067</v>
      </c>
      <c r="E16" s="21">
        <v>1463</v>
      </c>
      <c r="F16" s="21">
        <v>1699</v>
      </c>
      <c r="G16" s="21">
        <v>500</v>
      </c>
      <c r="H16" s="13">
        <v>0.3</v>
      </c>
      <c r="I16" s="13">
        <v>0.6</v>
      </c>
      <c r="J16" s="23">
        <v>0.3</v>
      </c>
      <c r="K16" s="23">
        <v>0.5</v>
      </c>
      <c r="L16" s="23">
        <v>0.2</v>
      </c>
      <c r="M16" s="14">
        <f t="shared" si="1"/>
      </c>
      <c r="N16" s="15">
        <v>116</v>
      </c>
      <c r="O16" s="33">
        <f t="shared" si="0"/>
      </c>
      <c r="P16" s="15">
        <v>37.1</v>
      </c>
      <c r="Q16" s="33">
        <f t="shared" si="0"/>
      </c>
      <c r="R16" s="15">
        <v>16.1</v>
      </c>
      <c r="S16" s="25" t="str">
        <f t="shared" si="2"/>
        <v> △</v>
      </c>
      <c r="T16" s="16">
        <v>-70.6</v>
      </c>
    </row>
    <row r="17" spans="1:20" ht="13.5">
      <c r="A17" s="10" t="s">
        <v>9</v>
      </c>
      <c r="B17" s="8" t="s">
        <v>28</v>
      </c>
      <c r="C17" s="27">
        <v>4458</v>
      </c>
      <c r="D17" s="27">
        <v>5282</v>
      </c>
      <c r="E17" s="21">
        <v>4266</v>
      </c>
      <c r="F17" s="21">
        <v>5228</v>
      </c>
      <c r="G17" s="21">
        <v>8957</v>
      </c>
      <c r="H17" s="13">
        <v>3.1</v>
      </c>
      <c r="I17" s="13">
        <v>2.8</v>
      </c>
      <c r="J17" s="23">
        <v>0.9</v>
      </c>
      <c r="K17" s="23">
        <v>1.6</v>
      </c>
      <c r="L17" s="23">
        <v>3.6</v>
      </c>
      <c r="M17" s="14">
        <f t="shared" si="1"/>
      </c>
      <c r="N17" s="15">
        <v>18.5</v>
      </c>
      <c r="O17" s="33" t="str">
        <f t="shared" si="0"/>
        <v> △</v>
      </c>
      <c r="P17" s="15">
        <v>-19.2</v>
      </c>
      <c r="Q17" s="33">
        <f t="shared" si="0"/>
      </c>
      <c r="R17" s="15">
        <v>22.6</v>
      </c>
      <c r="S17" s="25">
        <f t="shared" si="2"/>
      </c>
      <c r="T17" s="16">
        <v>71.3</v>
      </c>
    </row>
    <row r="18" spans="1:20" ht="13.5">
      <c r="A18" s="10" t="s">
        <v>10</v>
      </c>
      <c r="B18" s="8" t="s">
        <v>29</v>
      </c>
      <c r="C18" s="27">
        <v>17971</v>
      </c>
      <c r="D18" s="27">
        <v>31851</v>
      </c>
      <c r="E18" s="21">
        <v>38007</v>
      </c>
      <c r="F18" s="21">
        <v>12514</v>
      </c>
      <c r="G18" s="21" t="s">
        <v>41</v>
      </c>
      <c r="H18" s="13">
        <v>12.6</v>
      </c>
      <c r="I18" s="13">
        <v>16.8</v>
      </c>
      <c r="J18" s="23">
        <v>7.7</v>
      </c>
      <c r="K18" s="23">
        <v>3.7</v>
      </c>
      <c r="L18" s="23" t="s">
        <v>41</v>
      </c>
      <c r="M18" s="14">
        <f t="shared" si="1"/>
      </c>
      <c r="N18" s="15">
        <v>77.2</v>
      </c>
      <c r="O18" s="33">
        <f t="shared" si="0"/>
      </c>
      <c r="P18" s="15">
        <v>19.3</v>
      </c>
      <c r="Q18" s="33" t="str">
        <f t="shared" si="0"/>
        <v> △</v>
      </c>
      <c r="R18" s="15">
        <v>-67.1</v>
      </c>
      <c r="S18" s="25">
        <f t="shared" si="2"/>
      </c>
      <c r="T18" s="16" t="s">
        <v>41</v>
      </c>
    </row>
    <row r="19" spans="1:20" ht="13.5">
      <c r="A19" s="10" t="s">
        <v>11</v>
      </c>
      <c r="B19" s="8" t="s">
        <v>30</v>
      </c>
      <c r="C19" s="27" t="s">
        <v>22</v>
      </c>
      <c r="D19" s="27" t="s">
        <v>22</v>
      </c>
      <c r="E19" s="21" t="s">
        <v>41</v>
      </c>
      <c r="F19" s="21" t="s">
        <v>22</v>
      </c>
      <c r="G19" s="21" t="s">
        <v>42</v>
      </c>
      <c r="H19" s="13" t="s">
        <v>42</v>
      </c>
      <c r="I19" s="13" t="s">
        <v>22</v>
      </c>
      <c r="J19" s="23" t="s">
        <v>41</v>
      </c>
      <c r="K19" s="23" t="s">
        <v>22</v>
      </c>
      <c r="L19" s="23" t="s">
        <v>42</v>
      </c>
      <c r="M19" s="14">
        <f t="shared" si="1"/>
      </c>
      <c r="N19" s="15" t="s">
        <v>22</v>
      </c>
      <c r="O19" s="33">
        <f t="shared" si="0"/>
      </c>
      <c r="P19" s="15" t="s">
        <v>41</v>
      </c>
      <c r="Q19" s="33">
        <f t="shared" si="0"/>
      </c>
      <c r="R19" s="15" t="s">
        <v>22</v>
      </c>
      <c r="S19" s="25">
        <f t="shared" si="2"/>
      </c>
      <c r="T19" s="16" t="s">
        <v>42</v>
      </c>
    </row>
    <row r="20" spans="1:20" ht="13.5">
      <c r="A20" s="10" t="s">
        <v>12</v>
      </c>
      <c r="B20" s="8" t="s">
        <v>31</v>
      </c>
      <c r="C20" s="27">
        <v>117</v>
      </c>
      <c r="D20" s="27" t="s">
        <v>42</v>
      </c>
      <c r="E20" s="21" t="s">
        <v>42</v>
      </c>
      <c r="F20" s="21" t="s">
        <v>22</v>
      </c>
      <c r="G20" s="21" t="s">
        <v>42</v>
      </c>
      <c r="H20" s="13">
        <v>0.1</v>
      </c>
      <c r="I20" s="13" t="s">
        <v>42</v>
      </c>
      <c r="J20" s="23" t="s">
        <v>42</v>
      </c>
      <c r="K20" s="23" t="s">
        <v>22</v>
      </c>
      <c r="L20" s="23" t="s">
        <v>42</v>
      </c>
      <c r="M20" s="14">
        <f t="shared" si="1"/>
      </c>
      <c r="N20" s="15" t="s">
        <v>42</v>
      </c>
      <c r="O20" s="33">
        <f t="shared" si="0"/>
      </c>
      <c r="P20" s="15" t="s">
        <v>22</v>
      </c>
      <c r="Q20" s="33">
        <f t="shared" si="0"/>
      </c>
      <c r="R20" s="15" t="s">
        <v>22</v>
      </c>
      <c r="S20" s="25">
        <f t="shared" si="2"/>
      </c>
      <c r="T20" s="16" t="s">
        <v>22</v>
      </c>
    </row>
    <row r="21" spans="1:20" ht="13.5">
      <c r="A21" s="10"/>
      <c r="B21" s="8"/>
      <c r="C21" s="27"/>
      <c r="D21" s="27"/>
      <c r="E21" s="21"/>
      <c r="F21" s="21"/>
      <c r="G21" s="21"/>
      <c r="H21" s="13"/>
      <c r="I21" s="13"/>
      <c r="J21" s="23"/>
      <c r="K21" s="23"/>
      <c r="L21" s="23"/>
      <c r="M21" s="14"/>
      <c r="N21" s="15"/>
      <c r="O21" s="33">
        <f t="shared" si="0"/>
      </c>
      <c r="P21" s="15"/>
      <c r="Q21" s="33">
        <f t="shared" si="0"/>
      </c>
      <c r="R21" s="15"/>
      <c r="S21" s="25"/>
      <c r="T21" s="16"/>
    </row>
    <row r="22" spans="1:20" ht="13.5">
      <c r="A22" s="10" t="s">
        <v>13</v>
      </c>
      <c r="B22" s="8" t="s">
        <v>32</v>
      </c>
      <c r="C22" s="27">
        <v>3055</v>
      </c>
      <c r="D22" s="27">
        <v>16989</v>
      </c>
      <c r="E22" s="21">
        <v>13738</v>
      </c>
      <c r="F22" s="21">
        <v>12811</v>
      </c>
      <c r="G22" s="21">
        <v>14148</v>
      </c>
      <c r="H22" s="13">
        <v>2.1</v>
      </c>
      <c r="I22" s="13">
        <v>9</v>
      </c>
      <c r="J22" s="23">
        <v>2.8</v>
      </c>
      <c r="K22" s="23">
        <v>3.8</v>
      </c>
      <c r="L22" s="23">
        <v>5.7</v>
      </c>
      <c r="M22" s="14">
        <f t="shared" si="1"/>
      </c>
      <c r="N22" s="15">
        <v>456.1</v>
      </c>
      <c r="O22" s="33" t="str">
        <f t="shared" si="0"/>
        <v> △</v>
      </c>
      <c r="P22" s="15">
        <v>-19.1</v>
      </c>
      <c r="Q22" s="33" t="str">
        <f t="shared" si="0"/>
        <v> △</v>
      </c>
      <c r="R22" s="15">
        <v>-6.7</v>
      </c>
      <c r="S22" s="25">
        <f t="shared" si="2"/>
      </c>
      <c r="T22" s="16">
        <v>10.4</v>
      </c>
    </row>
    <row r="23" spans="1:20" ht="13.5">
      <c r="A23" s="10" t="s">
        <v>14</v>
      </c>
      <c r="B23" s="8" t="s">
        <v>33</v>
      </c>
      <c r="C23" s="27">
        <v>408</v>
      </c>
      <c r="D23" s="27">
        <v>1315</v>
      </c>
      <c r="E23" s="21">
        <v>5336</v>
      </c>
      <c r="F23" s="21">
        <v>603</v>
      </c>
      <c r="G23" s="21" t="s">
        <v>42</v>
      </c>
      <c r="H23" s="13">
        <v>0.3</v>
      </c>
      <c r="I23" s="13">
        <v>0.7</v>
      </c>
      <c r="J23" s="23">
        <v>1.1</v>
      </c>
      <c r="K23" s="23">
        <v>0.2</v>
      </c>
      <c r="L23" s="23" t="s">
        <v>42</v>
      </c>
      <c r="M23" s="14">
        <f t="shared" si="1"/>
      </c>
      <c r="N23" s="15">
        <v>222.3</v>
      </c>
      <c r="O23" s="33">
        <f t="shared" si="0"/>
      </c>
      <c r="P23" s="15">
        <v>305.8</v>
      </c>
      <c r="Q23" s="33" t="str">
        <f t="shared" si="0"/>
        <v> △</v>
      </c>
      <c r="R23" s="15">
        <v>-88.7</v>
      </c>
      <c r="S23" s="25">
        <f t="shared" si="2"/>
      </c>
      <c r="T23" s="16" t="s">
        <v>42</v>
      </c>
    </row>
    <row r="24" spans="1:20" ht="13.5">
      <c r="A24" s="10" t="s">
        <v>15</v>
      </c>
      <c r="B24" s="8" t="s">
        <v>34</v>
      </c>
      <c r="C24" s="21" t="s">
        <v>42</v>
      </c>
      <c r="D24" s="21" t="s">
        <v>22</v>
      </c>
      <c r="E24" s="21" t="s">
        <v>42</v>
      </c>
      <c r="F24" s="21" t="s">
        <v>22</v>
      </c>
      <c r="G24" s="21" t="s">
        <v>22</v>
      </c>
      <c r="H24" s="13" t="s">
        <v>42</v>
      </c>
      <c r="I24" s="13" t="s">
        <v>22</v>
      </c>
      <c r="J24" s="23" t="s">
        <v>22</v>
      </c>
      <c r="K24" s="23" t="s">
        <v>22</v>
      </c>
      <c r="L24" s="23" t="s">
        <v>22</v>
      </c>
      <c r="M24" s="14">
        <f t="shared" si="1"/>
      </c>
      <c r="N24" s="15" t="s">
        <v>22</v>
      </c>
      <c r="O24" s="33">
        <f t="shared" si="0"/>
      </c>
      <c r="P24" s="15" t="s">
        <v>42</v>
      </c>
      <c r="Q24" s="33">
        <f t="shared" si="0"/>
      </c>
      <c r="R24" s="15" t="s">
        <v>22</v>
      </c>
      <c r="S24" s="25">
        <f t="shared" si="2"/>
      </c>
      <c r="T24" s="16" t="s">
        <v>46</v>
      </c>
    </row>
    <row r="25" spans="1:20" ht="13.5">
      <c r="A25" s="10" t="s">
        <v>16</v>
      </c>
      <c r="B25" s="8" t="s">
        <v>35</v>
      </c>
      <c r="C25" s="27">
        <v>4443</v>
      </c>
      <c r="D25" s="27">
        <v>18520</v>
      </c>
      <c r="E25" s="21">
        <v>72100</v>
      </c>
      <c r="F25" s="21">
        <v>3571</v>
      </c>
      <c r="G25" s="21">
        <v>15616</v>
      </c>
      <c r="H25" s="13">
        <v>3.1</v>
      </c>
      <c r="I25" s="13">
        <v>9.8</v>
      </c>
      <c r="J25" s="23">
        <v>14.7</v>
      </c>
      <c r="K25" s="23">
        <v>1.1</v>
      </c>
      <c r="L25" s="23">
        <v>6.3</v>
      </c>
      <c r="M25" s="14">
        <f t="shared" si="1"/>
      </c>
      <c r="N25" s="15">
        <v>316.8</v>
      </c>
      <c r="O25" s="33">
        <f t="shared" si="0"/>
      </c>
      <c r="P25" s="15">
        <v>289.3</v>
      </c>
      <c r="Q25" s="33" t="str">
        <f t="shared" si="0"/>
        <v> △</v>
      </c>
      <c r="R25" s="15">
        <v>-95</v>
      </c>
      <c r="S25" s="25">
        <f t="shared" si="2"/>
      </c>
      <c r="T25" s="16">
        <v>337.3</v>
      </c>
    </row>
    <row r="26" spans="1:20" ht="13.5">
      <c r="A26" s="10" t="s">
        <v>17</v>
      </c>
      <c r="B26" s="8" t="s">
        <v>36</v>
      </c>
      <c r="C26" s="27">
        <v>30457</v>
      </c>
      <c r="D26" s="27">
        <v>17483</v>
      </c>
      <c r="E26" s="21">
        <v>18998</v>
      </c>
      <c r="F26" s="21">
        <v>40746</v>
      </c>
      <c r="G26" s="21">
        <v>3971</v>
      </c>
      <c r="H26" s="13">
        <v>21.4</v>
      </c>
      <c r="I26" s="13">
        <v>9.2</v>
      </c>
      <c r="J26" s="23">
        <v>3.9</v>
      </c>
      <c r="K26" s="23">
        <v>12.2</v>
      </c>
      <c r="L26" s="23">
        <v>1.6</v>
      </c>
      <c r="M26" s="14" t="str">
        <f aca="true" t="shared" si="3" ref="M26:M31">IF(N26&lt;0," △","")</f>
        <v> △</v>
      </c>
      <c r="N26" s="15">
        <v>-42.6</v>
      </c>
      <c r="O26" s="33">
        <f t="shared" si="0"/>
      </c>
      <c r="P26" s="15">
        <v>8.7</v>
      </c>
      <c r="Q26" s="33">
        <f t="shared" si="0"/>
      </c>
      <c r="R26" s="15">
        <v>114.5</v>
      </c>
      <c r="S26" s="25" t="str">
        <f t="shared" si="2"/>
        <v> △</v>
      </c>
      <c r="T26" s="16">
        <v>-90.3</v>
      </c>
    </row>
    <row r="27" spans="1:20" ht="13.5">
      <c r="A27" s="10"/>
      <c r="B27" s="8"/>
      <c r="C27" s="27"/>
      <c r="D27" s="27"/>
      <c r="E27" s="21"/>
      <c r="F27" s="21"/>
      <c r="G27" s="21"/>
      <c r="H27" s="13"/>
      <c r="I27" s="13"/>
      <c r="J27" s="23" t="s">
        <v>50</v>
      </c>
      <c r="K27" s="23"/>
      <c r="L27" s="23"/>
      <c r="M27" s="14"/>
      <c r="N27" s="15"/>
      <c r="O27" s="33">
        <f t="shared" si="0"/>
      </c>
      <c r="P27" s="15"/>
      <c r="Q27" s="33">
        <f t="shared" si="0"/>
      </c>
      <c r="R27" s="15"/>
      <c r="S27" s="25"/>
      <c r="T27" s="16"/>
    </row>
    <row r="28" spans="1:20" ht="13.5">
      <c r="A28" s="10" t="s">
        <v>18</v>
      </c>
      <c r="B28" s="8" t="s">
        <v>37</v>
      </c>
      <c r="C28" s="27">
        <v>21492</v>
      </c>
      <c r="D28" s="27">
        <v>23918</v>
      </c>
      <c r="E28" s="21">
        <v>46655</v>
      </c>
      <c r="F28" s="21">
        <v>7934</v>
      </c>
      <c r="G28" s="21">
        <v>111201</v>
      </c>
      <c r="H28" s="13">
        <v>15.1</v>
      </c>
      <c r="I28" s="13">
        <v>12.6</v>
      </c>
      <c r="J28" s="23">
        <v>9.5</v>
      </c>
      <c r="K28" s="23">
        <v>2.4</v>
      </c>
      <c r="L28" s="23">
        <v>44.7</v>
      </c>
      <c r="M28" s="14">
        <f t="shared" si="3"/>
      </c>
      <c r="N28" s="15">
        <v>11.3</v>
      </c>
      <c r="O28" s="33">
        <f t="shared" si="0"/>
      </c>
      <c r="P28" s="15">
        <v>95.1</v>
      </c>
      <c r="Q28" s="33" t="str">
        <f t="shared" si="0"/>
        <v> △</v>
      </c>
      <c r="R28" s="15">
        <v>-83</v>
      </c>
      <c r="S28" s="25">
        <f t="shared" si="2"/>
      </c>
      <c r="T28" s="16">
        <v>1301.6</v>
      </c>
    </row>
    <row r="29" spans="1:20" ht="13.5">
      <c r="A29" s="10" t="s">
        <v>19</v>
      </c>
      <c r="B29" s="8" t="s">
        <v>38</v>
      </c>
      <c r="C29" s="27">
        <v>8594</v>
      </c>
      <c r="D29" s="27">
        <v>8956</v>
      </c>
      <c r="E29" s="21">
        <v>186554</v>
      </c>
      <c r="F29" s="21">
        <v>181301</v>
      </c>
      <c r="G29" s="21">
        <v>35984</v>
      </c>
      <c r="H29" s="13">
        <v>6</v>
      </c>
      <c r="I29" s="13">
        <v>4.7</v>
      </c>
      <c r="J29" s="23">
        <v>37.9</v>
      </c>
      <c r="K29" s="23">
        <v>54.4</v>
      </c>
      <c r="L29" s="23">
        <v>14.5</v>
      </c>
      <c r="M29" s="14">
        <f t="shared" si="3"/>
      </c>
      <c r="N29" s="15">
        <v>4.2</v>
      </c>
      <c r="O29" s="33">
        <f t="shared" si="0"/>
      </c>
      <c r="P29" s="15">
        <v>1983</v>
      </c>
      <c r="Q29" s="33" t="str">
        <f t="shared" si="0"/>
        <v> △</v>
      </c>
      <c r="R29" s="15">
        <v>-2.8</v>
      </c>
      <c r="S29" s="25" t="str">
        <f t="shared" si="2"/>
        <v> △</v>
      </c>
      <c r="T29" s="16">
        <v>-80.2</v>
      </c>
    </row>
    <row r="30" spans="1:20" ht="13.5">
      <c r="A30" s="10" t="s">
        <v>20</v>
      </c>
      <c r="B30" s="8" t="s">
        <v>39</v>
      </c>
      <c r="C30" s="27" t="s">
        <v>22</v>
      </c>
      <c r="D30" s="27" t="s">
        <v>22</v>
      </c>
      <c r="E30" s="21" t="s">
        <v>22</v>
      </c>
      <c r="F30" s="21" t="s">
        <v>22</v>
      </c>
      <c r="G30" s="21" t="s">
        <v>41</v>
      </c>
      <c r="H30" s="13" t="s">
        <v>22</v>
      </c>
      <c r="I30" s="13" t="s">
        <v>22</v>
      </c>
      <c r="J30" s="23" t="s">
        <v>22</v>
      </c>
      <c r="K30" s="23" t="s">
        <v>22</v>
      </c>
      <c r="L30" s="23" t="s">
        <v>41</v>
      </c>
      <c r="M30" s="14">
        <f t="shared" si="3"/>
      </c>
      <c r="N30" s="15" t="s">
        <v>22</v>
      </c>
      <c r="O30" s="33">
        <f t="shared" si="0"/>
      </c>
      <c r="P30" s="15" t="s">
        <v>22</v>
      </c>
      <c r="Q30" s="33">
        <f t="shared" si="0"/>
      </c>
      <c r="R30" s="15" t="s">
        <v>22</v>
      </c>
      <c r="S30" s="25">
        <f t="shared" si="2"/>
      </c>
      <c r="T30" s="16" t="s">
        <v>22</v>
      </c>
    </row>
    <row r="31" spans="1:20" ht="14.25" thickBot="1">
      <c r="A31" s="11" t="s">
        <v>21</v>
      </c>
      <c r="B31" s="9" t="s">
        <v>40</v>
      </c>
      <c r="C31" s="28">
        <v>723</v>
      </c>
      <c r="D31" s="28">
        <v>4280</v>
      </c>
      <c r="E31" s="22">
        <v>7349</v>
      </c>
      <c r="F31" s="22">
        <v>3570</v>
      </c>
      <c r="G31" s="22">
        <v>7568</v>
      </c>
      <c r="H31" s="17">
        <v>0.5</v>
      </c>
      <c r="I31" s="17">
        <v>2.3</v>
      </c>
      <c r="J31" s="24">
        <v>1.5</v>
      </c>
      <c r="K31" s="24">
        <v>1.1</v>
      </c>
      <c r="L31" s="24">
        <v>3.1</v>
      </c>
      <c r="M31" s="18">
        <f t="shared" si="3"/>
      </c>
      <c r="N31" s="19">
        <v>492</v>
      </c>
      <c r="O31" s="41">
        <f t="shared" si="0"/>
      </c>
      <c r="P31" s="19">
        <v>71.7</v>
      </c>
      <c r="Q31" s="41" t="str">
        <f t="shared" si="0"/>
        <v> △</v>
      </c>
      <c r="R31" s="19">
        <v>-51.4</v>
      </c>
      <c r="S31" s="26">
        <f t="shared" si="2"/>
      </c>
      <c r="T31" s="20">
        <v>112</v>
      </c>
    </row>
    <row r="35" ht="13.5">
      <c r="L35" s="5"/>
    </row>
    <row r="36" spans="8:9" ht="13.5">
      <c r="H36" s="5"/>
      <c r="I36" s="5"/>
    </row>
    <row r="37" spans="8:9" ht="13.5">
      <c r="H37" s="3"/>
      <c r="I37" s="3"/>
    </row>
  </sheetData>
  <mergeCells count="14">
    <mergeCell ref="A1:D1"/>
    <mergeCell ref="M5:T6"/>
    <mergeCell ref="A6:B7"/>
    <mergeCell ref="H4:L4"/>
    <mergeCell ref="D5:E6"/>
    <mergeCell ref="F5:F6"/>
    <mergeCell ref="S7:T7"/>
    <mergeCell ref="O7:P7"/>
    <mergeCell ref="M7:N7"/>
    <mergeCell ref="Q7:R7"/>
    <mergeCell ref="B3:N3"/>
    <mergeCell ref="L5:L6"/>
    <mergeCell ref="H5:K6"/>
    <mergeCell ref="A8:B8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2000-03-14T07:52:03Z</cp:lastPrinted>
  <dcterms:created xsi:type="dcterms:W3CDTF">1999-12-27T04:18:56Z</dcterms:created>
  <dcterms:modified xsi:type="dcterms:W3CDTF">2000-03-14T07:52:08Z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