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5480" windowHeight="10335" tabRatio="601" activeTab="0"/>
  </bookViews>
  <sheets>
    <sheet name="第６表の１" sheetId="1" r:id="rId1"/>
    <sheet name="第６表の２ " sheetId="2" r:id="rId2"/>
    <sheet name="第６表の３" sheetId="3" r:id="rId3"/>
  </sheets>
  <definedNames/>
  <calcPr fullCalcOnLoad="1"/>
</workbook>
</file>

<file path=xl/sharedStrings.xml><?xml version="1.0" encoding="utf-8"?>
<sst xmlns="http://schemas.openxmlformats.org/spreadsheetml/2006/main" count="674" uniqueCount="162">
  <si>
    <t>事業所数</t>
  </si>
  <si>
    <t>総数</t>
  </si>
  <si>
    <t>構成比</t>
  </si>
  <si>
    <t>会社</t>
  </si>
  <si>
    <t>その他</t>
  </si>
  <si>
    <t>個人</t>
  </si>
  <si>
    <t>男</t>
  </si>
  <si>
    <t>女</t>
  </si>
  <si>
    <t>１～９人</t>
  </si>
  <si>
    <t>１～３人</t>
  </si>
  <si>
    <t>４～９人</t>
  </si>
  <si>
    <t>１０～２９人</t>
  </si>
  <si>
    <t>２０～２９人</t>
  </si>
  <si>
    <t>３０人以上</t>
  </si>
  <si>
    <t>３０～４９人</t>
  </si>
  <si>
    <t>５０～９９人</t>
  </si>
  <si>
    <t>１００～１９９人</t>
  </si>
  <si>
    <t>２００～２９９人</t>
  </si>
  <si>
    <t>３００～４９９人</t>
  </si>
  <si>
    <t>年末</t>
  </si>
  <si>
    <t>年間増減</t>
  </si>
  <si>
    <t>年初現在高</t>
  </si>
  <si>
    <t>取得額</t>
  </si>
  <si>
    <t>除却額</t>
  </si>
  <si>
    <t>減価償却額</t>
  </si>
  <si>
    <t>増</t>
  </si>
  <si>
    <t>減</t>
  </si>
  <si>
    <t>構成比</t>
  </si>
  <si>
    <t>（％）</t>
  </si>
  <si>
    <t>有形固定資産投資総額</t>
  </si>
  <si>
    <t>未満</t>
  </si>
  <si>
    <r>
      <t>事業所敷地面積及び建築面積（年末現在）</t>
    </r>
    <r>
      <rPr>
        <sz val="9"/>
        <rFont val="ＭＳ Ｐゴシック"/>
        <family val="3"/>
      </rPr>
      <t>（㎡）</t>
    </r>
  </si>
  <si>
    <t>敷地面積</t>
  </si>
  <si>
    <t>建築面積</t>
  </si>
  <si>
    <t>延べ建築面積</t>
  </si>
  <si>
    <t>田畑</t>
  </si>
  <si>
    <t>宅地</t>
  </si>
  <si>
    <t>山林原野</t>
  </si>
  <si>
    <t>埋立地</t>
  </si>
  <si>
    <t>1０～１９人</t>
  </si>
  <si>
    <t>従業者総数</t>
  </si>
  <si>
    <t>現金給与総額</t>
  </si>
  <si>
    <t>（％）</t>
  </si>
  <si>
    <t>-</t>
  </si>
  <si>
    <t>個人事業主と家族従業者数</t>
  </si>
  <si>
    <t>年初</t>
  </si>
  <si>
    <t>-</t>
  </si>
  <si>
    <t>１事業所</t>
  </si>
  <si>
    <t>金額</t>
  </si>
  <si>
    <t>万円</t>
  </si>
  <si>
    <t>実数</t>
  </si>
  <si>
    <r>
      <t>格差</t>
    </r>
    <r>
      <rPr>
        <sz val="9"/>
        <rFont val="ＭＳ Ｐゴシック"/>
        <family val="3"/>
      </rPr>
      <t>（％）</t>
    </r>
  </si>
  <si>
    <t>以上</t>
  </si>
  <si>
    <t>～</t>
  </si>
  <si>
    <t>事業所</t>
  </si>
  <si>
    <t>経営組織別事業所数</t>
  </si>
  <si>
    <t>合計</t>
  </si>
  <si>
    <t>常用労働者数</t>
  </si>
  <si>
    <t>３０人</t>
  </si>
  <si>
    <t>実数</t>
  </si>
  <si>
    <t>（％）</t>
  </si>
  <si>
    <t>（％）</t>
  </si>
  <si>
    <t>あ た り</t>
  </si>
  <si>
    <t>（万円）</t>
  </si>
  <si>
    <t>実数</t>
  </si>
  <si>
    <t>（％）</t>
  </si>
  <si>
    <t>従業者１人あたり</t>
  </si>
  <si>
    <t>構成比</t>
  </si>
  <si>
    <t>１事業所</t>
  </si>
  <si>
    <t>総額</t>
  </si>
  <si>
    <t>従業者１人あたり</t>
  </si>
  <si>
    <t>（以上の）</t>
  </si>
  <si>
    <t>（％）</t>
  </si>
  <si>
    <t>　（％）</t>
  </si>
  <si>
    <t>　（円）</t>
  </si>
  <si>
    <t>　５ ０ ０人以上</t>
  </si>
  <si>
    <t>あたり</t>
  </si>
  <si>
    <t>従業者１人</t>
  </si>
  <si>
    <t>在庫額等</t>
  </si>
  <si>
    <t>定数</t>
  </si>
  <si>
    <t>５００人以上</t>
  </si>
  <si>
    <t xml:space="preserve">        ○工業用地（従業者３０人以上の事業所）</t>
  </si>
  <si>
    <t>上水道</t>
  </si>
  <si>
    <t>伏流水</t>
  </si>
  <si>
    <t>総数</t>
  </si>
  <si>
    <t>地表水</t>
  </si>
  <si>
    <t>井戸水</t>
  </si>
  <si>
    <t>その他</t>
  </si>
  <si>
    <t>回収水</t>
  </si>
  <si>
    <t>ボイラー用水</t>
  </si>
  <si>
    <t>原料用水</t>
  </si>
  <si>
    <t>冷却用水</t>
  </si>
  <si>
    <t>温調用水</t>
  </si>
  <si>
    <t>その他</t>
  </si>
  <si>
    <t>用　　　水</t>
  </si>
  <si>
    <t>総数</t>
  </si>
  <si>
    <t>-</t>
  </si>
  <si>
    <t>１００～１９９人</t>
  </si>
  <si>
    <t>２００～２９９人</t>
  </si>
  <si>
    <t>３００～４９９人</t>
  </si>
  <si>
    <t xml:space="preserve">          ○工業用水（従業者３０人以上の事業所）</t>
  </si>
  <si>
    <t>５００人以上</t>
  </si>
  <si>
    <t xml:space="preserve"> </t>
  </si>
  <si>
    <t>製品処理用</t>
  </si>
  <si>
    <t>第６表　　　</t>
  </si>
  <si>
    <t>従業者規模別統計表　　</t>
  </si>
  <si>
    <t>昭和５１年鶴岡市工業統計</t>
  </si>
  <si>
    <t>昭和５１年鶴岡市工業統計</t>
  </si>
  <si>
    <t>第６表　</t>
  </si>
  <si>
    <t>従業者規模別統計表（全事業所）</t>
  </si>
  <si>
    <t>従業者規模別</t>
  </si>
  <si>
    <t>その他の法人</t>
  </si>
  <si>
    <t>（人）</t>
  </si>
  <si>
    <t>従業者数</t>
  </si>
  <si>
    <t>１事業所当り従業者数</t>
  </si>
  <si>
    <t>常用労働者を有する個人組織の事業所数</t>
  </si>
  <si>
    <t>総額</t>
  </si>
  <si>
    <t>原材料使用額等　　</t>
  </si>
  <si>
    <t>(万円）</t>
  </si>
  <si>
    <t>内国消費税</t>
  </si>
  <si>
    <t>製造品・燃料・仕掛品</t>
  </si>
  <si>
    <t>原材料・半製品　</t>
  </si>
  <si>
    <t>（万円）</t>
  </si>
  <si>
    <t>（万円）</t>
  </si>
  <si>
    <t>有形固定資産</t>
  </si>
  <si>
    <t>建設仮勘定</t>
  </si>
  <si>
    <t>製造品出荷額等</t>
  </si>
  <si>
    <t>年間増減</t>
  </si>
  <si>
    <t>製造品出荷額</t>
  </si>
  <si>
    <t>加工賃収入額</t>
  </si>
  <si>
    <t>修理料収入額</t>
  </si>
  <si>
    <t>当り</t>
  </si>
  <si>
    <r>
      <t>格差</t>
    </r>
    <r>
      <rPr>
        <sz val="9"/>
        <rFont val="ＭＳ Ｐゴシック"/>
        <family val="3"/>
      </rPr>
      <t>（％）</t>
    </r>
  </si>
  <si>
    <t>生産額（30人以上の事業所）　</t>
  </si>
  <si>
    <t>付加価値額（30人以上の事業所）（万円）</t>
  </si>
  <si>
    <r>
      <t>格差</t>
    </r>
    <r>
      <rPr>
        <sz val="9"/>
        <rFont val="ＭＳ Ｐゴシック"/>
        <family val="3"/>
      </rPr>
      <t>（％）</t>
    </r>
  </si>
  <si>
    <t>現金給与率</t>
  </si>
  <si>
    <t>付加価値率</t>
  </si>
  <si>
    <t>原材料率</t>
  </si>
  <si>
    <t>分配率</t>
  </si>
  <si>
    <t>製造品出荷額等段階別事業所数</t>
  </si>
  <si>
    <t>第６表　　　　</t>
  </si>
  <si>
    <t>従業者規模別統計表　</t>
  </si>
  <si>
    <t>従業者規模別</t>
  </si>
  <si>
    <t>　１～３人</t>
  </si>
  <si>
    <t>　４～９人</t>
  </si>
  <si>
    <t>　１０～１９人</t>
  </si>
  <si>
    <t>２０～２９人</t>
  </si>
  <si>
    <t>３０～４９人</t>
  </si>
  <si>
    <t>５０～９９人</t>
  </si>
  <si>
    <t>（㎡）</t>
  </si>
  <si>
    <t>用地の取得面積（年間）</t>
  </si>
  <si>
    <t>（１日当り）</t>
  </si>
  <si>
    <t>淡水</t>
  </si>
  <si>
    <t>水源別用水量</t>
  </si>
  <si>
    <t>　　　　</t>
  </si>
  <si>
    <t>（立米）</t>
  </si>
  <si>
    <t>用途別用水量</t>
  </si>
  <si>
    <t>　３０～４９人</t>
  </si>
  <si>
    <t>　５０～９９人</t>
  </si>
  <si>
    <t>工業用水道</t>
  </si>
  <si>
    <t>水洗じょう用水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</si>
</sst>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;#,##0"/>
    <numFmt numFmtId="180" formatCode="0;[Red]0"/>
    <numFmt numFmtId="181" formatCode="0;&quot;△ &quot;0"/>
    <numFmt numFmtId="182" formatCode="#,##0;&quot;△ &quot;#,##0"/>
    <numFmt numFmtId="183" formatCode="#,##0.0;&quot;△ &quot;#,##0.0"/>
    <numFmt numFmtId="184" formatCode="0.0;&quot;△ &quot;0.0"/>
    <numFmt numFmtId="185" formatCode="#,##0_);[Red]\(#,##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182" fontId="0" fillId="0" borderId="5" xfId="0" applyNumberFormat="1" applyBorder="1" applyAlignment="1">
      <alignment horizontal="right"/>
    </xf>
    <xf numFmtId="182" fontId="0" fillId="0" borderId="0" xfId="0" applyNumberFormat="1" applyBorder="1" applyAlignment="1">
      <alignment horizontal="right"/>
    </xf>
    <xf numFmtId="182" fontId="0" fillId="0" borderId="6" xfId="0" applyNumberFormat="1" applyBorder="1" applyAlignment="1">
      <alignment horizontal="right"/>
    </xf>
    <xf numFmtId="182" fontId="0" fillId="0" borderId="7" xfId="0" applyNumberFormat="1" applyBorder="1" applyAlignment="1">
      <alignment horizontal="right"/>
    </xf>
    <xf numFmtId="182" fontId="0" fillId="0" borderId="5" xfId="0" applyNumberFormat="1" applyBorder="1" applyAlignment="1">
      <alignment horizontal="right" vertical="center"/>
    </xf>
    <xf numFmtId="182" fontId="0" fillId="0" borderId="6" xfId="0" applyNumberFormat="1" applyBorder="1" applyAlignment="1">
      <alignment horizontal="right" vertical="center"/>
    </xf>
    <xf numFmtId="182" fontId="0" fillId="0" borderId="6" xfId="0" applyNumberFormat="1" applyBorder="1" applyAlignment="1">
      <alignment/>
    </xf>
    <xf numFmtId="182" fontId="0" fillId="0" borderId="8" xfId="0" applyNumberFormat="1" applyBorder="1" applyAlignment="1">
      <alignment horizontal="right"/>
    </xf>
    <xf numFmtId="182" fontId="0" fillId="0" borderId="9" xfId="0" applyNumberFormat="1" applyBorder="1" applyAlignment="1">
      <alignment horizontal="right"/>
    </xf>
    <xf numFmtId="182" fontId="0" fillId="0" borderId="10" xfId="0" applyNumberFormat="1" applyBorder="1" applyAlignment="1">
      <alignment horizontal="right"/>
    </xf>
    <xf numFmtId="182" fontId="0" fillId="0" borderId="5" xfId="0" applyNumberFormat="1" applyBorder="1" applyAlignment="1">
      <alignment/>
    </xf>
    <xf numFmtId="182" fontId="0" fillId="0" borderId="3" xfId="0" applyNumberFormat="1" applyBorder="1" applyAlignment="1">
      <alignment horizontal="right" vertical="center"/>
    </xf>
    <xf numFmtId="182" fontId="0" fillId="0" borderId="8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183" fontId="0" fillId="0" borderId="5" xfId="0" applyNumberFormat="1" applyBorder="1" applyAlignment="1">
      <alignment horizontal="right"/>
    </xf>
    <xf numFmtId="183" fontId="0" fillId="0" borderId="5" xfId="0" applyNumberFormat="1" applyBorder="1" applyAlignment="1">
      <alignment horizontal="right" vertical="center"/>
    </xf>
    <xf numFmtId="183" fontId="0" fillId="0" borderId="8" xfId="0" applyNumberFormat="1" applyBorder="1" applyAlignment="1">
      <alignment horizontal="right"/>
    </xf>
    <xf numFmtId="184" fontId="0" fillId="0" borderId="5" xfId="0" applyNumberFormat="1" applyBorder="1" applyAlignment="1">
      <alignment horizontal="right"/>
    </xf>
    <xf numFmtId="184" fontId="0" fillId="0" borderId="5" xfId="0" applyNumberFormat="1" applyBorder="1" applyAlignment="1">
      <alignment horizontal="right" vertical="center"/>
    </xf>
    <xf numFmtId="182" fontId="0" fillId="0" borderId="11" xfId="0" applyNumberFormat="1" applyBorder="1" applyAlignment="1">
      <alignment horizontal="right"/>
    </xf>
    <xf numFmtId="179" fontId="0" fillId="0" borderId="6" xfId="0" applyNumberFormat="1" applyBorder="1" applyAlignment="1">
      <alignment horizontal="right"/>
    </xf>
    <xf numFmtId="0" fontId="2" fillId="0" borderId="3" xfId="0" applyFont="1" applyBorder="1" applyAlignment="1">
      <alignment horizontal="right" vertical="center"/>
    </xf>
    <xf numFmtId="184" fontId="0" fillId="0" borderId="6" xfId="0" applyNumberFormat="1" applyBorder="1" applyAlignment="1">
      <alignment horizontal="right"/>
    </xf>
    <xf numFmtId="184" fontId="0" fillId="0" borderId="6" xfId="0" applyNumberFormat="1" applyBorder="1" applyAlignment="1">
      <alignment horizontal="right" vertical="center"/>
    </xf>
    <xf numFmtId="184" fontId="0" fillId="0" borderId="9" xfId="0" applyNumberFormat="1" applyBorder="1" applyAlignment="1">
      <alignment horizontal="right"/>
    </xf>
    <xf numFmtId="184" fontId="0" fillId="0" borderId="6" xfId="0" applyNumberFormat="1" applyBorder="1" applyAlignment="1">
      <alignment/>
    </xf>
    <xf numFmtId="181" fontId="0" fillId="0" borderId="8" xfId="0" applyNumberFormat="1" applyBorder="1" applyAlignment="1">
      <alignment horizontal="right"/>
    </xf>
    <xf numFmtId="182" fontId="0" fillId="0" borderId="5" xfId="0" applyNumberFormat="1" applyBorder="1" applyAlignment="1">
      <alignment horizontal="left"/>
    </xf>
    <xf numFmtId="182" fontId="0" fillId="0" borderId="5" xfId="0" applyNumberFormat="1" applyBorder="1" applyAlignment="1">
      <alignment horizontal="center"/>
    </xf>
    <xf numFmtId="183" fontId="0" fillId="0" borderId="6" xfId="0" applyNumberFormat="1" applyBorder="1" applyAlignment="1">
      <alignment/>
    </xf>
    <xf numFmtId="0" fontId="2" fillId="0" borderId="12" xfId="0" applyFont="1" applyBorder="1" applyAlignment="1">
      <alignment horizontal="right" vertical="center"/>
    </xf>
    <xf numFmtId="182" fontId="0" fillId="0" borderId="7" xfId="0" applyNumberFormat="1" applyBorder="1" applyAlignment="1">
      <alignment horizontal="left"/>
    </xf>
    <xf numFmtId="182" fontId="0" fillId="0" borderId="13" xfId="0" applyNumberFormat="1" applyBorder="1" applyAlignment="1">
      <alignment horizontal="right"/>
    </xf>
    <xf numFmtId="182" fontId="0" fillId="0" borderId="7" xfId="0" applyNumberFormat="1" applyBorder="1" applyAlignment="1">
      <alignment horizontal="right" vertical="center"/>
    </xf>
    <xf numFmtId="183" fontId="0" fillId="0" borderId="5" xfId="0" applyNumberForma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182" fontId="0" fillId="0" borderId="3" xfId="0" applyNumberFormat="1" applyBorder="1" applyAlignment="1">
      <alignment horizontal="distributed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" xfId="0" applyBorder="1" applyAlignment="1">
      <alignment horizontal="distributed"/>
    </xf>
    <xf numFmtId="0" fontId="0" fillId="0" borderId="16" xfId="0" applyBorder="1" applyAlignment="1">
      <alignment vertical="center"/>
    </xf>
    <xf numFmtId="181" fontId="0" fillId="0" borderId="5" xfId="0" applyNumberFormat="1" applyBorder="1" applyAlignment="1">
      <alignment horizontal="right"/>
    </xf>
    <xf numFmtId="182" fontId="0" fillId="0" borderId="3" xfId="0" applyNumberFormat="1" applyBorder="1" applyAlignment="1">
      <alignment horizontal="distributed" vertical="center" wrapText="1"/>
    </xf>
    <xf numFmtId="182" fontId="0" fillId="0" borderId="17" xfId="0" applyNumberFormat="1" applyBorder="1" applyAlignment="1">
      <alignment horizontal="right"/>
    </xf>
    <xf numFmtId="179" fontId="0" fillId="0" borderId="9" xfId="0" applyNumberFormat="1" applyBorder="1" applyAlignment="1">
      <alignment horizontal="right"/>
    </xf>
    <xf numFmtId="182" fontId="0" fillId="0" borderId="14" xfId="0" applyNumberFormat="1" applyBorder="1" applyAlignment="1">
      <alignment horizontal="center" vertical="center"/>
    </xf>
    <xf numFmtId="182" fontId="0" fillId="0" borderId="14" xfId="0" applyNumberFormat="1" applyBorder="1" applyAlignment="1">
      <alignment horizontal="right"/>
    </xf>
    <xf numFmtId="0" fontId="0" fillId="0" borderId="18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 wrapText="1"/>
    </xf>
    <xf numFmtId="182" fontId="0" fillId="0" borderId="12" xfId="0" applyNumberFormat="1" applyBorder="1" applyAlignment="1">
      <alignment horizontal="right" vertical="center"/>
    </xf>
    <xf numFmtId="0" fontId="0" fillId="0" borderId="19" xfId="0" applyBorder="1" applyAlignment="1">
      <alignment/>
    </xf>
    <xf numFmtId="182" fontId="0" fillId="0" borderId="13" xfId="0" applyNumberFormat="1" applyBorder="1" applyAlignment="1">
      <alignment horizontal="right" vertical="center"/>
    </xf>
    <xf numFmtId="182" fontId="0" fillId="0" borderId="20" xfId="0" applyNumberFormat="1" applyBorder="1" applyAlignment="1">
      <alignment horizontal="right" vertical="center"/>
    </xf>
    <xf numFmtId="0" fontId="0" fillId="0" borderId="16" xfId="0" applyBorder="1" applyAlignment="1">
      <alignment horizontal="distributed" vertical="center" wrapText="1"/>
    </xf>
    <xf numFmtId="182" fontId="0" fillId="0" borderId="3" xfId="0" applyNumberFormat="1" applyBorder="1" applyAlignment="1">
      <alignment horizontal="distributed" vertical="center"/>
    </xf>
    <xf numFmtId="183" fontId="0" fillId="0" borderId="14" xfId="0" applyNumberFormat="1" applyBorder="1" applyAlignment="1">
      <alignment horizontal="center" vertical="top"/>
    </xf>
    <xf numFmtId="0" fontId="0" fillId="0" borderId="0" xfId="0" applyAlignment="1">
      <alignment vertical="center"/>
    </xf>
    <xf numFmtId="184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9" xfId="0" applyBorder="1" applyAlignment="1">
      <alignment vertical="center"/>
    </xf>
    <xf numFmtId="0" fontId="0" fillId="0" borderId="1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5" xfId="0" applyFont="1" applyBorder="1" applyAlignment="1">
      <alignment horizontal="distributed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0" xfId="0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0" fillId="0" borderId="11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22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82" fontId="0" fillId="0" borderId="36" xfId="0" applyNumberFormat="1" applyBorder="1" applyAlignment="1">
      <alignment horizontal="right"/>
    </xf>
    <xf numFmtId="184" fontId="2" fillId="0" borderId="5" xfId="0" applyNumberFormat="1" applyFont="1" applyBorder="1" applyAlignment="1">
      <alignment horizontal="center" vertical="center"/>
    </xf>
    <xf numFmtId="184" fontId="2" fillId="0" borderId="5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0" fillId="0" borderId="30" xfId="0" applyBorder="1" applyAlignment="1">
      <alignment horizontal="distributed" vertical="center" wrapText="1"/>
    </xf>
    <xf numFmtId="0" fontId="2" fillId="0" borderId="30" xfId="0" applyFont="1" applyBorder="1" applyAlignment="1">
      <alignment horizontal="right" vertical="center" wrapText="1"/>
    </xf>
    <xf numFmtId="0" fontId="0" fillId="0" borderId="32" xfId="0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/>
    </xf>
    <xf numFmtId="0" fontId="2" fillId="0" borderId="39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184" fontId="0" fillId="0" borderId="40" xfId="0" applyNumberFormat="1" applyFont="1" applyBorder="1" applyAlignment="1">
      <alignment horizontal="distributed"/>
    </xf>
    <xf numFmtId="184" fontId="0" fillId="0" borderId="5" xfId="0" applyNumberFormat="1" applyFont="1" applyBorder="1" applyAlignment="1">
      <alignment horizontal="distributed"/>
    </xf>
    <xf numFmtId="0" fontId="0" fillId="0" borderId="22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6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184" fontId="0" fillId="0" borderId="40" xfId="0" applyNumberFormat="1" applyBorder="1" applyAlignment="1">
      <alignment horizontal="distributed" vertical="center" wrapText="1"/>
    </xf>
    <xf numFmtId="184" fontId="0" fillId="0" borderId="5" xfId="0" applyNumberFormat="1" applyBorder="1" applyAlignment="1">
      <alignment horizontal="distributed" vertical="center" wrapText="1"/>
    </xf>
    <xf numFmtId="0" fontId="0" fillId="0" borderId="0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3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182" fontId="2" fillId="0" borderId="14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82" fontId="0" fillId="0" borderId="7" xfId="0" applyNumberFormat="1" applyBorder="1" applyAlignment="1">
      <alignment horizontal="distributed" vertical="center" wrapText="1"/>
    </xf>
    <xf numFmtId="182" fontId="0" fillId="0" borderId="41" xfId="0" applyNumberFormat="1" applyBorder="1" applyAlignment="1">
      <alignment horizontal="distributed" vertical="center" wrapText="1"/>
    </xf>
    <xf numFmtId="182" fontId="0" fillId="0" borderId="5" xfId="0" applyNumberFormat="1" applyBorder="1" applyAlignment="1">
      <alignment horizontal="distributed" vertical="center" wrapText="1"/>
    </xf>
    <xf numFmtId="182" fontId="0" fillId="0" borderId="14" xfId="0" applyNumberFormat="1" applyBorder="1" applyAlignment="1">
      <alignment horizontal="distributed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distributed" vertical="center"/>
    </xf>
    <xf numFmtId="0" fontId="0" fillId="0" borderId="5" xfId="0" applyBorder="1" applyAlignment="1">
      <alignment horizontal="distributed" vertical="center" wrapText="1"/>
    </xf>
    <xf numFmtId="0" fontId="0" fillId="0" borderId="36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6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5" xfId="0" applyBorder="1" applyAlignment="1">
      <alignment/>
    </xf>
    <xf numFmtId="182" fontId="0" fillId="0" borderId="3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distributed" vertical="center" wrapText="1"/>
    </xf>
    <xf numFmtId="182" fontId="0" fillId="0" borderId="21" xfId="0" applyNumberForma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5" xfId="0" applyBorder="1" applyAlignment="1">
      <alignment horizontal="distributed" vertical="center"/>
    </xf>
    <xf numFmtId="182" fontId="2" fillId="0" borderId="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82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9" xfId="0" applyBorder="1" applyAlignment="1">
      <alignment/>
    </xf>
    <xf numFmtId="0" fontId="0" fillId="0" borderId="39" xfId="0" applyBorder="1" applyAlignment="1">
      <alignment horizontal="distributed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4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41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19050</xdr:colOff>
      <xdr:row>3</xdr:row>
      <xdr:rowOff>57150</xdr:rowOff>
    </xdr:from>
    <xdr:to>
      <xdr:col>24</xdr:col>
      <xdr:colOff>85725</xdr:colOff>
      <xdr:row>5</xdr:row>
      <xdr:rowOff>38100</xdr:rowOff>
    </xdr:to>
    <xdr:sp>
      <xdr:nvSpPr>
        <xdr:cNvPr id="1" name="AutoShape 65"/>
        <xdr:cNvSpPr>
          <a:spLocks/>
        </xdr:cNvSpPr>
      </xdr:nvSpPr>
      <xdr:spPr>
        <a:xfrm>
          <a:off x="14963775" y="666750"/>
          <a:ext cx="666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3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13.25390625" style="0" customWidth="1"/>
    <col min="2" max="10" width="7.125" style="0" customWidth="1"/>
    <col min="12" max="12" width="6.50390625" style="0" customWidth="1"/>
    <col min="13" max="15" width="6.25390625" style="0" customWidth="1"/>
    <col min="16" max="16" width="9.125" style="0" customWidth="1"/>
    <col min="17" max="17" width="10.125" style="0" customWidth="1"/>
    <col min="18" max="18" width="9.125" style="0" customWidth="1"/>
    <col min="19" max="19" width="11.00390625" style="0" customWidth="1"/>
    <col min="20" max="20" width="8.875" style="0" bestFit="1" customWidth="1"/>
    <col min="21" max="21" width="6.625" style="0" customWidth="1"/>
    <col min="22" max="22" width="8.875" style="0" customWidth="1"/>
    <col min="23" max="23" width="10.125" style="0" customWidth="1"/>
    <col min="24" max="25" width="10.625" style="0" customWidth="1"/>
    <col min="26" max="26" width="4.625" style="0" customWidth="1"/>
    <col min="27" max="27" width="6.625" style="0" customWidth="1"/>
    <col min="28" max="31" width="10.625" style="0" customWidth="1"/>
    <col min="32" max="33" width="10.125" style="0" customWidth="1"/>
    <col min="34" max="34" width="3.125" style="0" customWidth="1"/>
    <col min="35" max="35" width="7.625" style="0" customWidth="1"/>
    <col min="36" max="43" width="11.375" style="0" customWidth="1"/>
    <col min="44" max="44" width="8.875" style="0" bestFit="1" customWidth="1"/>
    <col min="45" max="45" width="8.875" style="0" customWidth="1"/>
    <col min="46" max="47" width="9.625" style="0" customWidth="1"/>
    <col min="48" max="49" width="10.125" style="0" customWidth="1"/>
    <col min="50" max="50" width="8.875" style="0" bestFit="1" customWidth="1"/>
    <col min="51" max="53" width="8.875" style="0" customWidth="1"/>
    <col min="54" max="57" width="11.125" style="0" customWidth="1"/>
    <col min="58" max="58" width="7.375" style="0" customWidth="1"/>
    <col min="59" max="59" width="7.50390625" style="0" customWidth="1"/>
    <col min="60" max="60" width="7.375" style="0" customWidth="1"/>
    <col min="61" max="62" width="7.50390625" style="0" customWidth="1"/>
    <col min="63" max="67" width="7.50390625" style="0" bestFit="1" customWidth="1"/>
  </cols>
  <sheetData>
    <row r="1" spans="1:3" ht="13.5">
      <c r="A1" s="100" t="s">
        <v>106</v>
      </c>
      <c r="B1" s="100"/>
      <c r="C1" s="100"/>
    </row>
    <row r="3" spans="1:8" ht="21" customHeight="1" thickBot="1">
      <c r="A3" s="118" t="s">
        <v>108</v>
      </c>
      <c r="B3" s="101" t="s">
        <v>109</v>
      </c>
      <c r="C3" s="101"/>
      <c r="D3" s="101"/>
      <c r="E3" s="101"/>
      <c r="F3" s="67"/>
      <c r="G3" s="67"/>
      <c r="H3" s="67"/>
    </row>
    <row r="4" spans="1:67" ht="13.5" customHeight="1">
      <c r="A4" s="82"/>
      <c r="B4" s="142" t="s">
        <v>0</v>
      </c>
      <c r="C4" s="143"/>
      <c r="D4" s="143"/>
      <c r="E4" s="143"/>
      <c r="F4" s="190"/>
      <c r="G4" s="77"/>
      <c r="H4" s="143" t="s">
        <v>113</v>
      </c>
      <c r="I4" s="143"/>
      <c r="J4" s="143"/>
      <c r="K4" s="143"/>
      <c r="L4" s="143"/>
      <c r="M4" s="143"/>
      <c r="N4" s="110" t="s">
        <v>112</v>
      </c>
      <c r="O4" s="45"/>
      <c r="P4" s="199" t="s">
        <v>115</v>
      </c>
      <c r="Q4" s="200" t="s">
        <v>41</v>
      </c>
      <c r="R4" s="115"/>
      <c r="S4" s="201"/>
      <c r="T4" s="114" t="s">
        <v>117</v>
      </c>
      <c r="U4" s="115"/>
      <c r="V4" s="112" t="s">
        <v>118</v>
      </c>
      <c r="W4" s="161" t="s">
        <v>119</v>
      </c>
      <c r="X4" s="170" t="s">
        <v>78</v>
      </c>
      <c r="Y4" s="122" t="s">
        <v>120</v>
      </c>
      <c r="Z4" s="122"/>
      <c r="AA4" s="123"/>
      <c r="AB4" s="84"/>
      <c r="AC4" s="69"/>
      <c r="AD4" s="69"/>
      <c r="AE4" s="85"/>
      <c r="AF4" s="84"/>
      <c r="AG4" s="69"/>
      <c r="AH4" s="69"/>
      <c r="AI4" s="75"/>
      <c r="AJ4" s="89"/>
      <c r="AK4" s="148" t="s">
        <v>126</v>
      </c>
      <c r="AL4" s="148"/>
      <c r="AM4" s="148"/>
      <c r="AN4" s="148"/>
      <c r="AO4" s="148"/>
      <c r="AP4" s="150" t="s">
        <v>122</v>
      </c>
      <c r="AQ4" s="76"/>
      <c r="AR4" s="142" t="s">
        <v>133</v>
      </c>
      <c r="AS4" s="143"/>
      <c r="AT4" s="143"/>
      <c r="AU4" s="140" t="s">
        <v>122</v>
      </c>
      <c r="AV4" s="170" t="s">
        <v>29</v>
      </c>
      <c r="AW4" s="171"/>
      <c r="AX4" s="218" t="s">
        <v>134</v>
      </c>
      <c r="AY4" s="219"/>
      <c r="AZ4" s="219"/>
      <c r="BA4" s="220"/>
      <c r="BB4" s="146" t="s">
        <v>138</v>
      </c>
      <c r="BC4" s="146" t="s">
        <v>136</v>
      </c>
      <c r="BD4" s="146" t="s">
        <v>139</v>
      </c>
      <c r="BE4" s="146" t="s">
        <v>137</v>
      </c>
      <c r="BF4" s="68"/>
      <c r="BG4" s="138" t="s">
        <v>140</v>
      </c>
      <c r="BH4" s="138"/>
      <c r="BI4" s="138"/>
      <c r="BJ4" s="138"/>
      <c r="BK4" s="138"/>
      <c r="BL4" s="138"/>
      <c r="BM4" s="138"/>
      <c r="BN4" s="138"/>
      <c r="BO4" s="70"/>
    </row>
    <row r="5" spans="1:67" ht="13.5">
      <c r="A5" s="102" t="s">
        <v>110</v>
      </c>
      <c r="B5" s="144"/>
      <c r="C5" s="145"/>
      <c r="D5" s="145"/>
      <c r="E5" s="145"/>
      <c r="F5" s="187"/>
      <c r="G5" s="78"/>
      <c r="H5" s="145"/>
      <c r="I5" s="145"/>
      <c r="J5" s="145"/>
      <c r="K5" s="145"/>
      <c r="L5" s="145"/>
      <c r="M5" s="145"/>
      <c r="N5" s="111"/>
      <c r="O5" s="79"/>
      <c r="P5" s="166"/>
      <c r="Q5" s="120"/>
      <c r="R5" s="202"/>
      <c r="S5" s="188"/>
      <c r="T5" s="116"/>
      <c r="U5" s="117"/>
      <c r="V5" s="113"/>
      <c r="W5" s="162"/>
      <c r="X5" s="207"/>
      <c r="Y5" s="163" t="s">
        <v>121</v>
      </c>
      <c r="Z5" s="163"/>
      <c r="AA5" s="133" t="s">
        <v>123</v>
      </c>
      <c r="AB5" s="120" t="s">
        <v>124</v>
      </c>
      <c r="AC5" s="121"/>
      <c r="AD5" s="121"/>
      <c r="AE5" s="88" t="s">
        <v>122</v>
      </c>
      <c r="AF5" s="120" t="s">
        <v>125</v>
      </c>
      <c r="AG5" s="121"/>
      <c r="AH5" s="121"/>
      <c r="AI5" s="124" t="s">
        <v>122</v>
      </c>
      <c r="AJ5" s="125"/>
      <c r="AK5" s="149"/>
      <c r="AL5" s="149"/>
      <c r="AM5" s="149"/>
      <c r="AN5" s="149"/>
      <c r="AO5" s="149"/>
      <c r="AP5" s="151"/>
      <c r="AQ5" s="81"/>
      <c r="AR5" s="144"/>
      <c r="AS5" s="145"/>
      <c r="AT5" s="145"/>
      <c r="AU5" s="141"/>
      <c r="AV5" s="156"/>
      <c r="AW5" s="157"/>
      <c r="AX5" s="194"/>
      <c r="AY5" s="221"/>
      <c r="AZ5" s="221"/>
      <c r="BA5" s="195"/>
      <c r="BB5" s="105"/>
      <c r="BC5" s="147"/>
      <c r="BD5" s="105"/>
      <c r="BE5" s="147"/>
      <c r="BF5" s="71"/>
      <c r="BG5" s="139"/>
      <c r="BH5" s="139"/>
      <c r="BI5" s="139"/>
      <c r="BJ5" s="139"/>
      <c r="BK5" s="139"/>
      <c r="BL5" s="139"/>
      <c r="BM5" s="139"/>
      <c r="BN5" s="139"/>
      <c r="BO5" s="73"/>
    </row>
    <row r="6" spans="1:67" ht="13.5">
      <c r="A6" s="102"/>
      <c r="B6" s="168" t="s">
        <v>59</v>
      </c>
      <c r="C6" s="192" t="s">
        <v>2</v>
      </c>
      <c r="D6" s="106" t="s">
        <v>55</v>
      </c>
      <c r="E6" s="107"/>
      <c r="F6" s="108"/>
      <c r="G6" s="184" t="s">
        <v>40</v>
      </c>
      <c r="H6" s="185"/>
      <c r="I6" s="186"/>
      <c r="J6" s="103" t="s">
        <v>2</v>
      </c>
      <c r="K6" s="165" t="s">
        <v>114</v>
      </c>
      <c r="L6" s="106" t="s">
        <v>57</v>
      </c>
      <c r="M6" s="108"/>
      <c r="N6" s="106" t="s">
        <v>44</v>
      </c>
      <c r="O6" s="108"/>
      <c r="P6" s="166"/>
      <c r="Q6" s="65" t="s">
        <v>116</v>
      </c>
      <c r="R6" s="46" t="s">
        <v>67</v>
      </c>
      <c r="S6" s="53" t="s">
        <v>77</v>
      </c>
      <c r="T6" s="165" t="s">
        <v>116</v>
      </c>
      <c r="U6" s="180" t="s">
        <v>67</v>
      </c>
      <c r="V6" s="180" t="s">
        <v>68</v>
      </c>
      <c r="W6" s="162"/>
      <c r="X6" s="208"/>
      <c r="Y6" s="164"/>
      <c r="Z6" s="164"/>
      <c r="AA6" s="119"/>
      <c r="AB6" s="71"/>
      <c r="AC6" s="72"/>
      <c r="AD6" s="72"/>
      <c r="AE6" s="74"/>
      <c r="AF6" s="71"/>
      <c r="AG6" s="72"/>
      <c r="AH6" s="87"/>
      <c r="AI6" s="80"/>
      <c r="AJ6" s="165" t="s">
        <v>69</v>
      </c>
      <c r="AK6" s="158" t="s">
        <v>128</v>
      </c>
      <c r="AL6" s="158" t="s">
        <v>129</v>
      </c>
      <c r="AM6" s="158" t="s">
        <v>130</v>
      </c>
      <c r="AN6" s="173" t="s">
        <v>27</v>
      </c>
      <c r="AO6" s="173" t="s">
        <v>47</v>
      </c>
      <c r="AP6" s="184" t="s">
        <v>70</v>
      </c>
      <c r="AQ6" s="186"/>
      <c r="AR6" s="165" t="s">
        <v>50</v>
      </c>
      <c r="AS6" s="165" t="s">
        <v>27</v>
      </c>
      <c r="AT6" s="184" t="s">
        <v>70</v>
      </c>
      <c r="AU6" s="186"/>
      <c r="AV6" s="172" t="s">
        <v>79</v>
      </c>
      <c r="AW6" s="172" t="s">
        <v>27</v>
      </c>
      <c r="AX6" s="109"/>
      <c r="AY6" s="98"/>
      <c r="AZ6" s="98"/>
      <c r="BA6" s="99"/>
      <c r="BB6" s="127" t="s">
        <v>72</v>
      </c>
      <c r="BC6" s="127" t="s">
        <v>73</v>
      </c>
      <c r="BD6" s="128" t="s">
        <v>42</v>
      </c>
      <c r="BE6" s="128" t="s">
        <v>73</v>
      </c>
      <c r="BF6" s="29" t="s">
        <v>49</v>
      </c>
      <c r="BG6" s="29" t="s">
        <v>49</v>
      </c>
      <c r="BH6" s="29" t="s">
        <v>49</v>
      </c>
      <c r="BI6" s="29" t="s">
        <v>49</v>
      </c>
      <c r="BJ6" s="29" t="s">
        <v>49</v>
      </c>
      <c r="BK6" s="29" t="s">
        <v>49</v>
      </c>
      <c r="BL6" s="29" t="s">
        <v>49</v>
      </c>
      <c r="BM6" s="29" t="s">
        <v>49</v>
      </c>
      <c r="BN6" s="29" t="s">
        <v>49</v>
      </c>
      <c r="BO6" s="38" t="s">
        <v>49</v>
      </c>
    </row>
    <row r="7" spans="1:67" ht="13.5" customHeight="1">
      <c r="A7" s="102"/>
      <c r="B7" s="182"/>
      <c r="C7" s="193"/>
      <c r="D7" s="109"/>
      <c r="E7" s="98"/>
      <c r="F7" s="99"/>
      <c r="G7" s="144"/>
      <c r="H7" s="145"/>
      <c r="I7" s="187"/>
      <c r="J7" s="191"/>
      <c r="K7" s="166"/>
      <c r="L7" s="194"/>
      <c r="M7" s="195"/>
      <c r="N7" s="194"/>
      <c r="O7" s="195"/>
      <c r="P7" s="166"/>
      <c r="Q7" s="21"/>
      <c r="R7" s="21"/>
      <c r="S7" s="178" t="s">
        <v>76</v>
      </c>
      <c r="T7" s="166"/>
      <c r="U7" s="204"/>
      <c r="V7" s="204"/>
      <c r="W7" s="162"/>
      <c r="X7" s="165" t="s">
        <v>45</v>
      </c>
      <c r="Y7" s="165" t="s">
        <v>19</v>
      </c>
      <c r="Z7" s="165" t="s">
        <v>20</v>
      </c>
      <c r="AA7" s="206"/>
      <c r="AB7" s="165" t="s">
        <v>21</v>
      </c>
      <c r="AC7" s="165" t="s">
        <v>22</v>
      </c>
      <c r="AD7" s="165" t="s">
        <v>23</v>
      </c>
      <c r="AE7" s="165" t="s">
        <v>24</v>
      </c>
      <c r="AF7" s="212" t="s">
        <v>25</v>
      </c>
      <c r="AG7" s="212" t="s">
        <v>26</v>
      </c>
      <c r="AH7" s="152" t="s">
        <v>127</v>
      </c>
      <c r="AI7" s="153"/>
      <c r="AJ7" s="204"/>
      <c r="AK7" s="159"/>
      <c r="AL7" s="159"/>
      <c r="AM7" s="159"/>
      <c r="AN7" s="211"/>
      <c r="AO7" s="211"/>
      <c r="AP7" s="144"/>
      <c r="AQ7" s="187"/>
      <c r="AR7" s="211"/>
      <c r="AS7" s="215"/>
      <c r="AT7" s="144"/>
      <c r="AU7" s="187"/>
      <c r="AV7" s="173"/>
      <c r="AW7" s="173"/>
      <c r="AX7" s="165" t="s">
        <v>50</v>
      </c>
      <c r="AY7" s="6" t="s">
        <v>27</v>
      </c>
      <c r="AZ7" s="222" t="s">
        <v>66</v>
      </c>
      <c r="BA7" s="223"/>
      <c r="BB7" s="42" t="s">
        <v>58</v>
      </c>
      <c r="BC7" s="42" t="s">
        <v>58</v>
      </c>
      <c r="BD7" s="42" t="s">
        <v>58</v>
      </c>
      <c r="BE7" s="42" t="s">
        <v>58</v>
      </c>
      <c r="BF7" s="35">
        <v>500</v>
      </c>
      <c r="BG7" s="35">
        <v>500</v>
      </c>
      <c r="BH7" s="35">
        <v>1000</v>
      </c>
      <c r="BI7" s="35">
        <v>5000</v>
      </c>
      <c r="BJ7" s="35">
        <v>10000</v>
      </c>
      <c r="BK7" s="35">
        <v>50000</v>
      </c>
      <c r="BL7" s="35">
        <v>100000</v>
      </c>
      <c r="BM7" s="35">
        <v>200000</v>
      </c>
      <c r="BN7" s="35">
        <v>500000</v>
      </c>
      <c r="BO7" s="39">
        <v>700000</v>
      </c>
    </row>
    <row r="8" spans="1:67" ht="15.75" customHeight="1">
      <c r="A8" s="102"/>
      <c r="B8" s="182"/>
      <c r="C8" s="44"/>
      <c r="D8" s="183" t="s">
        <v>3</v>
      </c>
      <c r="E8" s="103" t="s">
        <v>111</v>
      </c>
      <c r="F8" s="103" t="s">
        <v>5</v>
      </c>
      <c r="G8" s="103" t="s">
        <v>6</v>
      </c>
      <c r="H8" s="183" t="s">
        <v>7</v>
      </c>
      <c r="I8" s="188" t="s">
        <v>56</v>
      </c>
      <c r="J8" s="44"/>
      <c r="K8" s="166"/>
      <c r="L8" s="197" t="s">
        <v>6</v>
      </c>
      <c r="M8" s="198" t="s">
        <v>7</v>
      </c>
      <c r="N8" s="197" t="s">
        <v>6</v>
      </c>
      <c r="O8" s="198" t="s">
        <v>7</v>
      </c>
      <c r="P8" s="166"/>
      <c r="Q8" s="21"/>
      <c r="R8" s="21"/>
      <c r="S8" s="166"/>
      <c r="T8" s="166"/>
      <c r="U8" s="203" t="s">
        <v>61</v>
      </c>
      <c r="V8" s="193" t="s">
        <v>62</v>
      </c>
      <c r="W8" s="203" t="s">
        <v>63</v>
      </c>
      <c r="X8" s="204"/>
      <c r="Y8" s="204"/>
      <c r="Z8" s="204"/>
      <c r="AA8" s="204"/>
      <c r="AB8" s="209"/>
      <c r="AC8" s="209"/>
      <c r="AD8" s="209"/>
      <c r="AE8" s="209"/>
      <c r="AF8" s="212"/>
      <c r="AG8" s="212"/>
      <c r="AH8" s="154"/>
      <c r="AI8" s="155"/>
      <c r="AJ8" s="204"/>
      <c r="AK8" s="159"/>
      <c r="AL8" s="159"/>
      <c r="AM8" s="159"/>
      <c r="AN8" s="203" t="s">
        <v>28</v>
      </c>
      <c r="AO8" s="215" t="s">
        <v>131</v>
      </c>
      <c r="AP8" s="215" t="s">
        <v>48</v>
      </c>
      <c r="AQ8" s="168" t="s">
        <v>132</v>
      </c>
      <c r="AR8" s="211"/>
      <c r="AS8" s="213" t="s">
        <v>61</v>
      </c>
      <c r="AT8" s="173" t="s">
        <v>64</v>
      </c>
      <c r="AU8" s="168" t="s">
        <v>135</v>
      </c>
      <c r="AV8" s="174" t="s">
        <v>63</v>
      </c>
      <c r="AW8" s="174" t="s">
        <v>65</v>
      </c>
      <c r="AX8" s="166"/>
      <c r="AY8" s="216" t="s">
        <v>60</v>
      </c>
      <c r="AZ8" s="103" t="s">
        <v>59</v>
      </c>
      <c r="BA8" s="180" t="s">
        <v>51</v>
      </c>
      <c r="BB8" s="42" t="s">
        <v>71</v>
      </c>
      <c r="BC8" s="42" t="s">
        <v>71</v>
      </c>
      <c r="BD8" s="42" t="s">
        <v>71</v>
      </c>
      <c r="BE8" s="42" t="s">
        <v>71</v>
      </c>
      <c r="BF8" s="178" t="s">
        <v>30</v>
      </c>
      <c r="BG8" s="36" t="s">
        <v>53</v>
      </c>
      <c r="BH8" s="36" t="s">
        <v>53</v>
      </c>
      <c r="BI8" s="36" t="s">
        <v>53</v>
      </c>
      <c r="BJ8" s="36" t="s">
        <v>53</v>
      </c>
      <c r="BK8" s="36" t="s">
        <v>53</v>
      </c>
      <c r="BL8" s="36" t="s">
        <v>53</v>
      </c>
      <c r="BM8" s="36" t="s">
        <v>53</v>
      </c>
      <c r="BN8" s="36" t="s">
        <v>53</v>
      </c>
      <c r="BO8" s="176" t="s">
        <v>52</v>
      </c>
    </row>
    <row r="9" spans="1:67" ht="13.5" customHeight="1">
      <c r="A9" s="83"/>
      <c r="B9" s="169"/>
      <c r="C9" s="56" t="s">
        <v>42</v>
      </c>
      <c r="D9" s="104"/>
      <c r="E9" s="104"/>
      <c r="F9" s="104"/>
      <c r="G9" s="104"/>
      <c r="H9" s="104"/>
      <c r="I9" s="189"/>
      <c r="J9" s="43" t="s">
        <v>42</v>
      </c>
      <c r="K9" s="172"/>
      <c r="L9" s="196"/>
      <c r="M9" s="141"/>
      <c r="N9" s="196"/>
      <c r="O9" s="141"/>
      <c r="P9" s="172"/>
      <c r="Q9" s="47" t="s">
        <v>63</v>
      </c>
      <c r="R9" s="47" t="s">
        <v>60</v>
      </c>
      <c r="S9" s="47" t="s">
        <v>74</v>
      </c>
      <c r="T9" s="172"/>
      <c r="U9" s="167"/>
      <c r="V9" s="196"/>
      <c r="W9" s="167"/>
      <c r="X9" s="205"/>
      <c r="Y9" s="205"/>
      <c r="Z9" s="205"/>
      <c r="AA9" s="205"/>
      <c r="AB9" s="210"/>
      <c r="AC9" s="210"/>
      <c r="AD9" s="210"/>
      <c r="AE9" s="210"/>
      <c r="AF9" s="196"/>
      <c r="AG9" s="196"/>
      <c r="AH9" s="156"/>
      <c r="AI9" s="157"/>
      <c r="AJ9" s="205"/>
      <c r="AK9" s="160"/>
      <c r="AL9" s="160"/>
      <c r="AM9" s="160"/>
      <c r="AN9" s="205"/>
      <c r="AO9" s="205"/>
      <c r="AP9" s="167"/>
      <c r="AQ9" s="169"/>
      <c r="AR9" s="167"/>
      <c r="AS9" s="214"/>
      <c r="AT9" s="167"/>
      <c r="AU9" s="169"/>
      <c r="AV9" s="175"/>
      <c r="AW9" s="175"/>
      <c r="AX9" s="167"/>
      <c r="AY9" s="217"/>
      <c r="AZ9" s="104"/>
      <c r="BA9" s="181"/>
      <c r="BB9" s="66" t="s">
        <v>54</v>
      </c>
      <c r="BC9" s="66" t="s">
        <v>54</v>
      </c>
      <c r="BD9" s="66" t="s">
        <v>54</v>
      </c>
      <c r="BE9" s="66" t="s">
        <v>54</v>
      </c>
      <c r="BF9" s="179"/>
      <c r="BG9" s="57">
        <v>1000</v>
      </c>
      <c r="BH9" s="57">
        <v>5000</v>
      </c>
      <c r="BI9" s="57">
        <v>10000</v>
      </c>
      <c r="BJ9" s="57">
        <v>50000</v>
      </c>
      <c r="BK9" s="57">
        <v>100000</v>
      </c>
      <c r="BL9" s="57">
        <v>200000</v>
      </c>
      <c r="BM9" s="57">
        <v>500000</v>
      </c>
      <c r="BN9" s="57">
        <v>700000</v>
      </c>
      <c r="BO9" s="177"/>
    </row>
    <row r="10" spans="1:67" ht="18" customHeight="1">
      <c r="A10" s="50" t="s">
        <v>1</v>
      </c>
      <c r="B10" s="8">
        <v>520</v>
      </c>
      <c r="C10" s="22">
        <v>100</v>
      </c>
      <c r="D10" s="8">
        <v>184</v>
      </c>
      <c r="E10" s="8">
        <v>10</v>
      </c>
      <c r="F10" s="8">
        <v>326</v>
      </c>
      <c r="G10" s="8">
        <v>4174</v>
      </c>
      <c r="H10" s="8">
        <v>4751</v>
      </c>
      <c r="I10" s="8">
        <v>8925</v>
      </c>
      <c r="J10" s="25">
        <v>100</v>
      </c>
      <c r="K10" s="22">
        <v>17.2</v>
      </c>
      <c r="L10" s="8">
        <v>3811</v>
      </c>
      <c r="M10" s="8">
        <v>4536</v>
      </c>
      <c r="N10" s="8">
        <v>363</v>
      </c>
      <c r="O10" s="8">
        <v>215</v>
      </c>
      <c r="P10" s="8">
        <v>187</v>
      </c>
      <c r="Q10" s="8">
        <v>1023950</v>
      </c>
      <c r="R10" s="25">
        <v>100</v>
      </c>
      <c r="S10" s="8">
        <v>1226728</v>
      </c>
      <c r="T10" s="8">
        <v>2521171</v>
      </c>
      <c r="U10" s="25">
        <v>100</v>
      </c>
      <c r="V10" s="8">
        <v>4848</v>
      </c>
      <c r="W10" s="8">
        <v>38594</v>
      </c>
      <c r="X10" s="8">
        <v>277927</v>
      </c>
      <c r="Y10" s="8">
        <v>347519</v>
      </c>
      <c r="Z10" s="27" t="str">
        <f aca="true" t="shared" si="0" ref="Z10:Z23">IF(AA10&lt;0,"△","　")</f>
        <v>　</v>
      </c>
      <c r="AA10" s="10">
        <v>69592</v>
      </c>
      <c r="AB10" s="8">
        <v>1154800</v>
      </c>
      <c r="AC10" s="8">
        <v>433646</v>
      </c>
      <c r="AD10" s="8">
        <v>11054</v>
      </c>
      <c r="AE10" s="8">
        <v>202521</v>
      </c>
      <c r="AF10" s="8">
        <v>93605</v>
      </c>
      <c r="AG10" s="9" t="s">
        <v>102</v>
      </c>
      <c r="AH10" s="126" t="str">
        <f>IF(AI10&lt;0,"△","　")</f>
        <v>△</v>
      </c>
      <c r="AI10" s="28">
        <v>-175619</v>
      </c>
      <c r="AJ10" s="8">
        <v>4589621</v>
      </c>
      <c r="AK10" s="8">
        <v>4059068</v>
      </c>
      <c r="AL10" s="8">
        <v>522399</v>
      </c>
      <c r="AM10" s="10">
        <v>8154</v>
      </c>
      <c r="AN10" s="25">
        <v>100</v>
      </c>
      <c r="AO10" s="8">
        <v>8826</v>
      </c>
      <c r="AP10" s="8">
        <v>514</v>
      </c>
      <c r="AQ10" s="25">
        <v>100</v>
      </c>
      <c r="AR10" s="8">
        <v>3322701</v>
      </c>
      <c r="AS10" s="25">
        <v>100</v>
      </c>
      <c r="AT10" s="8">
        <v>563</v>
      </c>
      <c r="AU10" s="25">
        <v>100</v>
      </c>
      <c r="AV10" s="8">
        <v>205764</v>
      </c>
      <c r="AW10" s="33">
        <v>100</v>
      </c>
      <c r="AX10" s="8">
        <v>1244645</v>
      </c>
      <c r="AY10" s="37">
        <v>100</v>
      </c>
      <c r="AZ10" s="8">
        <v>211</v>
      </c>
      <c r="BA10" s="37">
        <v>100</v>
      </c>
      <c r="BB10" s="37">
        <v>56.9</v>
      </c>
      <c r="BC10" s="37">
        <v>22.8</v>
      </c>
      <c r="BD10" s="37">
        <v>60.3</v>
      </c>
      <c r="BE10" s="37">
        <v>37.8</v>
      </c>
      <c r="BF10" s="18">
        <v>118</v>
      </c>
      <c r="BG10" s="14">
        <v>68</v>
      </c>
      <c r="BH10" s="14">
        <v>135</v>
      </c>
      <c r="BI10" s="14">
        <v>45</v>
      </c>
      <c r="BJ10" s="14">
        <v>54</v>
      </c>
      <c r="BK10" s="14">
        <v>6</v>
      </c>
      <c r="BL10" s="14">
        <v>7</v>
      </c>
      <c r="BM10" s="14">
        <v>3</v>
      </c>
      <c r="BN10" s="10" t="s">
        <v>43</v>
      </c>
      <c r="BO10" s="40" t="s">
        <v>46</v>
      </c>
    </row>
    <row r="11" spans="1:67" ht="13.5" customHeight="1">
      <c r="A11" s="2"/>
      <c r="B11" s="8"/>
      <c r="C11" s="22"/>
      <c r="D11" s="8"/>
      <c r="E11" s="8"/>
      <c r="F11" s="8"/>
      <c r="G11" s="8"/>
      <c r="H11" s="8"/>
      <c r="I11" s="8"/>
      <c r="J11" s="25"/>
      <c r="K11" s="22"/>
      <c r="L11" s="8"/>
      <c r="M11" s="8"/>
      <c r="N11" s="8"/>
      <c r="O11" s="8"/>
      <c r="P11" s="8"/>
      <c r="Q11" s="8"/>
      <c r="R11" s="25"/>
      <c r="S11" s="8"/>
      <c r="T11" s="8"/>
      <c r="U11" s="25"/>
      <c r="V11" s="8"/>
      <c r="W11" s="8"/>
      <c r="X11" s="8"/>
      <c r="Y11" s="8"/>
      <c r="Z11" s="27" t="str">
        <f t="shared" si="0"/>
        <v>　</v>
      </c>
      <c r="AA11" s="10"/>
      <c r="AB11" s="8"/>
      <c r="AC11" s="8"/>
      <c r="AD11" s="8"/>
      <c r="AE11" s="8"/>
      <c r="AF11" s="8"/>
      <c r="AG11" s="8"/>
      <c r="AH11" s="27" t="str">
        <f aca="true" t="shared" si="1" ref="AH11:AH27">IF(AI11&lt;0,"△","　")</f>
        <v>　</v>
      </c>
      <c r="AI11" s="10"/>
      <c r="AJ11" s="8"/>
      <c r="AK11" s="8"/>
      <c r="AL11" s="8"/>
      <c r="AM11" s="8"/>
      <c r="AN11" s="30"/>
      <c r="AO11" s="8"/>
      <c r="AP11" s="8"/>
      <c r="AQ11" s="25"/>
      <c r="AR11" s="8"/>
      <c r="AS11" s="25"/>
      <c r="AT11" s="8"/>
      <c r="AU11" s="25"/>
      <c r="AV11" s="8"/>
      <c r="AW11" s="25"/>
      <c r="AX11" s="8"/>
      <c r="AY11" s="22"/>
      <c r="AZ11" s="8"/>
      <c r="BA11" s="22"/>
      <c r="BB11" s="22"/>
      <c r="BC11" s="22"/>
      <c r="BD11" s="22"/>
      <c r="BE11" s="22"/>
      <c r="BF11" s="8"/>
      <c r="BG11" s="8"/>
      <c r="BH11" s="8"/>
      <c r="BI11" s="8"/>
      <c r="BJ11" s="8"/>
      <c r="BK11" s="8"/>
      <c r="BL11" s="8"/>
      <c r="BM11" s="8"/>
      <c r="BN11" s="8"/>
      <c r="BO11" s="11"/>
    </row>
    <row r="12" spans="1:67" ht="13.5">
      <c r="A12" s="3" t="s">
        <v>8</v>
      </c>
      <c r="B12" s="12">
        <v>350</v>
      </c>
      <c r="C12" s="23">
        <v>67.3</v>
      </c>
      <c r="D12" s="12">
        <v>54</v>
      </c>
      <c r="E12" s="12">
        <v>5</v>
      </c>
      <c r="F12" s="12">
        <v>291</v>
      </c>
      <c r="G12" s="12">
        <v>743</v>
      </c>
      <c r="H12" s="12">
        <v>563</v>
      </c>
      <c r="I12" s="12">
        <v>1306</v>
      </c>
      <c r="J12" s="26">
        <v>14.6</v>
      </c>
      <c r="K12" s="23">
        <v>3.7</v>
      </c>
      <c r="L12" s="12">
        <v>418</v>
      </c>
      <c r="M12" s="12">
        <v>375</v>
      </c>
      <c r="N12" s="12">
        <v>325</v>
      </c>
      <c r="O12" s="12">
        <v>188</v>
      </c>
      <c r="P12" s="12">
        <v>152</v>
      </c>
      <c r="Q12" s="12">
        <v>89304</v>
      </c>
      <c r="R12" s="26">
        <v>8.8</v>
      </c>
      <c r="S12" s="12">
        <v>1126154</v>
      </c>
      <c r="T12" s="12">
        <v>212002</v>
      </c>
      <c r="U12" s="26">
        <v>8.4</v>
      </c>
      <c r="V12" s="12">
        <v>606</v>
      </c>
      <c r="W12" s="12">
        <v>967</v>
      </c>
      <c r="X12" s="12" t="s">
        <v>46</v>
      </c>
      <c r="Y12" s="12" t="s">
        <v>46</v>
      </c>
      <c r="Z12" s="27" t="str">
        <f t="shared" si="0"/>
        <v>　</v>
      </c>
      <c r="AA12" s="13" t="s">
        <v>46</v>
      </c>
      <c r="AB12" s="12" t="s">
        <v>46</v>
      </c>
      <c r="AC12" s="12" t="s">
        <v>46</v>
      </c>
      <c r="AD12" s="12" t="s">
        <v>46</v>
      </c>
      <c r="AE12" s="12" t="s">
        <v>46</v>
      </c>
      <c r="AF12" s="12" t="s">
        <v>46</v>
      </c>
      <c r="AG12" s="12" t="s">
        <v>46</v>
      </c>
      <c r="AH12" s="27" t="str">
        <f t="shared" si="1"/>
        <v>　</v>
      </c>
      <c r="AI12" s="13" t="s">
        <v>46</v>
      </c>
      <c r="AJ12" s="12">
        <v>440092</v>
      </c>
      <c r="AK12" s="12">
        <v>405445</v>
      </c>
      <c r="AL12" s="12">
        <v>31241</v>
      </c>
      <c r="AM12" s="12">
        <v>3406</v>
      </c>
      <c r="AN12" s="31">
        <v>9.6</v>
      </c>
      <c r="AO12" s="12">
        <v>1257</v>
      </c>
      <c r="AP12" s="12">
        <v>337</v>
      </c>
      <c r="AQ12" s="26">
        <v>65.6</v>
      </c>
      <c r="AR12" s="12" t="s">
        <v>46</v>
      </c>
      <c r="AS12" s="12" t="s">
        <v>46</v>
      </c>
      <c r="AT12" s="12" t="s">
        <v>46</v>
      </c>
      <c r="AU12" s="12" t="s">
        <v>46</v>
      </c>
      <c r="AV12" s="12" t="s">
        <v>46</v>
      </c>
      <c r="AW12" s="12" t="s">
        <v>46</v>
      </c>
      <c r="AX12" s="12" t="s">
        <v>46</v>
      </c>
      <c r="AY12" s="12" t="s">
        <v>46</v>
      </c>
      <c r="AZ12" s="12" t="s">
        <v>46</v>
      </c>
      <c r="BA12" s="12" t="s">
        <v>46</v>
      </c>
      <c r="BB12" s="12" t="s">
        <v>46</v>
      </c>
      <c r="BC12" s="12" t="s">
        <v>46</v>
      </c>
      <c r="BD12" s="12" t="s">
        <v>46</v>
      </c>
      <c r="BE12" s="12" t="s">
        <v>46</v>
      </c>
      <c r="BF12" s="12">
        <v>118</v>
      </c>
      <c r="BG12" s="12">
        <v>68</v>
      </c>
      <c r="BH12" s="12">
        <v>107</v>
      </c>
      <c r="BI12" s="12">
        <v>12</v>
      </c>
      <c r="BJ12" s="12">
        <v>1</v>
      </c>
      <c r="BK12" s="12" t="s">
        <v>46</v>
      </c>
      <c r="BL12" s="12" t="s">
        <v>46</v>
      </c>
      <c r="BM12" s="12" t="s">
        <v>46</v>
      </c>
      <c r="BN12" s="12" t="s">
        <v>46</v>
      </c>
      <c r="BO12" s="41" t="s">
        <v>46</v>
      </c>
    </row>
    <row r="13" spans="1:67" ht="13.5">
      <c r="A13" s="4" t="s">
        <v>9</v>
      </c>
      <c r="B13" s="8">
        <v>197</v>
      </c>
      <c r="C13" s="22">
        <v>37.9</v>
      </c>
      <c r="D13" s="8">
        <v>9</v>
      </c>
      <c r="E13" s="8">
        <v>1</v>
      </c>
      <c r="F13" s="8">
        <v>187</v>
      </c>
      <c r="G13" s="8">
        <v>251</v>
      </c>
      <c r="H13" s="8">
        <v>136</v>
      </c>
      <c r="I13" s="8">
        <v>387</v>
      </c>
      <c r="J13" s="25">
        <v>4.3</v>
      </c>
      <c r="K13" s="22">
        <v>2</v>
      </c>
      <c r="L13" s="8">
        <v>52</v>
      </c>
      <c r="M13" s="8">
        <v>30</v>
      </c>
      <c r="N13" s="8">
        <v>199</v>
      </c>
      <c r="O13" s="8">
        <v>106</v>
      </c>
      <c r="P13" s="8">
        <v>50</v>
      </c>
      <c r="Q13" s="8">
        <v>9775</v>
      </c>
      <c r="R13" s="25">
        <v>1</v>
      </c>
      <c r="S13" s="8">
        <v>1192073</v>
      </c>
      <c r="T13" s="8">
        <v>49742</v>
      </c>
      <c r="U13" s="25">
        <v>2</v>
      </c>
      <c r="V13" s="8">
        <v>252</v>
      </c>
      <c r="W13" s="8">
        <v>387</v>
      </c>
      <c r="X13" s="8" t="s">
        <v>46</v>
      </c>
      <c r="Y13" s="8" t="s">
        <v>46</v>
      </c>
      <c r="Z13" s="27" t="str">
        <f t="shared" si="0"/>
        <v>　</v>
      </c>
      <c r="AA13" s="10" t="s">
        <v>46</v>
      </c>
      <c r="AB13" s="10" t="s">
        <v>46</v>
      </c>
      <c r="AC13" s="10" t="s">
        <v>46</v>
      </c>
      <c r="AD13" s="10" t="s">
        <v>46</v>
      </c>
      <c r="AE13" s="10" t="s">
        <v>46</v>
      </c>
      <c r="AF13" s="10" t="s">
        <v>46</v>
      </c>
      <c r="AG13" s="10" t="s">
        <v>46</v>
      </c>
      <c r="AH13" s="27" t="str">
        <f t="shared" si="1"/>
        <v>　</v>
      </c>
      <c r="AI13" s="10" t="s">
        <v>46</v>
      </c>
      <c r="AJ13" s="8">
        <v>104740</v>
      </c>
      <c r="AK13" s="8">
        <v>94700</v>
      </c>
      <c r="AL13" s="8">
        <v>8426</v>
      </c>
      <c r="AM13" s="8">
        <v>1614</v>
      </c>
      <c r="AN13" s="30">
        <v>2.3</v>
      </c>
      <c r="AO13" s="8">
        <v>532</v>
      </c>
      <c r="AP13" s="8">
        <v>271</v>
      </c>
      <c r="AQ13" s="25">
        <v>52.7</v>
      </c>
      <c r="AR13" s="8" t="s">
        <v>46</v>
      </c>
      <c r="AS13" s="8" t="s">
        <v>46</v>
      </c>
      <c r="AT13" s="8" t="s">
        <v>46</v>
      </c>
      <c r="AU13" s="8" t="s">
        <v>46</v>
      </c>
      <c r="AV13" s="8" t="s">
        <v>46</v>
      </c>
      <c r="AW13" s="8" t="s">
        <v>46</v>
      </c>
      <c r="AX13" s="12" t="s">
        <v>46</v>
      </c>
      <c r="AY13" s="12" t="s">
        <v>46</v>
      </c>
      <c r="AZ13" s="12" t="s">
        <v>46</v>
      </c>
      <c r="BA13" s="12" t="s">
        <v>46</v>
      </c>
      <c r="BB13" s="12" t="s">
        <v>46</v>
      </c>
      <c r="BC13" s="12" t="s">
        <v>46</v>
      </c>
      <c r="BD13" s="12" t="s">
        <v>46</v>
      </c>
      <c r="BE13" s="12" t="s">
        <v>46</v>
      </c>
      <c r="BF13" s="8">
        <v>112</v>
      </c>
      <c r="BG13" s="8">
        <v>43</v>
      </c>
      <c r="BH13" s="8">
        <v>17</v>
      </c>
      <c r="BI13" s="8" t="s">
        <v>46</v>
      </c>
      <c r="BJ13" s="8" t="s">
        <v>46</v>
      </c>
      <c r="BK13" s="8" t="s">
        <v>46</v>
      </c>
      <c r="BL13" s="8" t="s">
        <v>46</v>
      </c>
      <c r="BM13" s="8" t="s">
        <v>46</v>
      </c>
      <c r="BN13" s="8" t="s">
        <v>46</v>
      </c>
      <c r="BO13" s="11" t="s">
        <v>46</v>
      </c>
    </row>
    <row r="14" spans="1:67" ht="13.5">
      <c r="A14" s="4" t="s">
        <v>10</v>
      </c>
      <c r="B14" s="8">
        <v>153</v>
      </c>
      <c r="C14" s="22">
        <v>29.4</v>
      </c>
      <c r="D14" s="8">
        <v>45</v>
      </c>
      <c r="E14" s="8">
        <v>4</v>
      </c>
      <c r="F14" s="8">
        <v>104</v>
      </c>
      <c r="G14" s="8">
        <v>492</v>
      </c>
      <c r="H14" s="8">
        <v>427</v>
      </c>
      <c r="I14" s="8">
        <v>919</v>
      </c>
      <c r="J14" s="25">
        <v>10.3</v>
      </c>
      <c r="K14" s="22">
        <v>6</v>
      </c>
      <c r="L14" s="8">
        <v>366</v>
      </c>
      <c r="M14" s="8">
        <v>345</v>
      </c>
      <c r="N14" s="8">
        <v>126</v>
      </c>
      <c r="O14" s="8">
        <v>82</v>
      </c>
      <c r="P14" s="8">
        <v>102</v>
      </c>
      <c r="Q14" s="8">
        <v>79529</v>
      </c>
      <c r="R14" s="25">
        <v>7.8</v>
      </c>
      <c r="S14" s="8">
        <v>1118551</v>
      </c>
      <c r="T14" s="8">
        <v>162260</v>
      </c>
      <c r="U14" s="25">
        <v>6.4</v>
      </c>
      <c r="V14" s="8">
        <v>1061</v>
      </c>
      <c r="W14" s="8">
        <v>580</v>
      </c>
      <c r="X14" s="8" t="s">
        <v>46</v>
      </c>
      <c r="Y14" s="8" t="s">
        <v>46</v>
      </c>
      <c r="Z14" s="27" t="str">
        <f t="shared" si="0"/>
        <v>　</v>
      </c>
      <c r="AA14" s="10" t="s">
        <v>46</v>
      </c>
      <c r="AB14" s="8" t="s">
        <v>46</v>
      </c>
      <c r="AC14" s="8" t="s">
        <v>46</v>
      </c>
      <c r="AD14" s="8" t="s">
        <v>46</v>
      </c>
      <c r="AE14" s="8" t="s">
        <v>46</v>
      </c>
      <c r="AF14" s="8" t="s">
        <v>46</v>
      </c>
      <c r="AG14" s="8" t="s">
        <v>46</v>
      </c>
      <c r="AH14" s="27" t="str">
        <f t="shared" si="1"/>
        <v>　</v>
      </c>
      <c r="AI14" s="10" t="s">
        <v>46</v>
      </c>
      <c r="AJ14" s="8">
        <v>335352</v>
      </c>
      <c r="AK14" s="8">
        <v>310745</v>
      </c>
      <c r="AL14" s="8">
        <v>22815</v>
      </c>
      <c r="AM14" s="8">
        <v>1792</v>
      </c>
      <c r="AN14" s="30">
        <v>7.3</v>
      </c>
      <c r="AO14" s="8">
        <v>2192</v>
      </c>
      <c r="AP14" s="8">
        <v>365</v>
      </c>
      <c r="AQ14" s="25">
        <v>71</v>
      </c>
      <c r="AR14" s="8" t="s">
        <v>46</v>
      </c>
      <c r="AS14" s="8" t="s">
        <v>46</v>
      </c>
      <c r="AT14" s="8" t="s">
        <v>46</v>
      </c>
      <c r="AU14" s="8" t="s">
        <v>46</v>
      </c>
      <c r="AV14" s="8" t="s">
        <v>46</v>
      </c>
      <c r="AW14" s="8" t="s">
        <v>46</v>
      </c>
      <c r="AX14" s="12" t="s">
        <v>46</v>
      </c>
      <c r="AY14" s="12" t="s">
        <v>46</v>
      </c>
      <c r="AZ14" s="12" t="s">
        <v>46</v>
      </c>
      <c r="BA14" s="12" t="s">
        <v>46</v>
      </c>
      <c r="BB14" s="12" t="s">
        <v>46</v>
      </c>
      <c r="BC14" s="12" t="s">
        <v>46</v>
      </c>
      <c r="BD14" s="12" t="s">
        <v>46</v>
      </c>
      <c r="BE14" s="12" t="s">
        <v>46</v>
      </c>
      <c r="BF14" s="8">
        <v>6</v>
      </c>
      <c r="BG14" s="8">
        <v>25</v>
      </c>
      <c r="BH14" s="8">
        <v>90</v>
      </c>
      <c r="BI14" s="8">
        <v>12</v>
      </c>
      <c r="BJ14" s="8">
        <v>1</v>
      </c>
      <c r="BK14" s="8" t="s">
        <v>46</v>
      </c>
      <c r="BL14" s="8" t="s">
        <v>46</v>
      </c>
      <c r="BM14" s="8" t="s">
        <v>46</v>
      </c>
      <c r="BN14" s="8" t="s">
        <v>46</v>
      </c>
      <c r="BO14" s="11" t="s">
        <v>46</v>
      </c>
    </row>
    <row r="15" spans="1:67" ht="13.5">
      <c r="A15" s="2"/>
      <c r="B15" s="8"/>
      <c r="C15" s="22"/>
      <c r="D15" s="8"/>
      <c r="E15" s="8"/>
      <c r="F15" s="8"/>
      <c r="G15" s="8"/>
      <c r="H15" s="8"/>
      <c r="I15" s="8"/>
      <c r="J15" s="25"/>
      <c r="K15" s="22"/>
      <c r="L15" s="8"/>
      <c r="M15" s="8"/>
      <c r="N15" s="8"/>
      <c r="O15" s="8"/>
      <c r="P15" s="8"/>
      <c r="Q15" s="8"/>
      <c r="R15" s="25"/>
      <c r="S15" s="8"/>
      <c r="T15" s="8"/>
      <c r="U15" s="25"/>
      <c r="V15" s="8"/>
      <c r="W15" s="8"/>
      <c r="X15" s="8"/>
      <c r="Y15" s="8"/>
      <c r="Z15" s="27" t="str">
        <f t="shared" si="0"/>
        <v>　</v>
      </c>
      <c r="AA15" s="14"/>
      <c r="AB15" s="8"/>
      <c r="AC15" s="8"/>
      <c r="AD15" s="8"/>
      <c r="AE15" s="8"/>
      <c r="AF15" s="8"/>
      <c r="AG15" s="8"/>
      <c r="AH15" s="27" t="str">
        <f t="shared" si="1"/>
        <v>　</v>
      </c>
      <c r="AI15" s="10"/>
      <c r="AJ15" s="8"/>
      <c r="AK15" s="8"/>
      <c r="AL15" s="8"/>
      <c r="AM15" s="8"/>
      <c r="AN15" s="30"/>
      <c r="AO15" s="8"/>
      <c r="AP15" s="8"/>
      <c r="AQ15" s="25"/>
      <c r="AR15" s="8"/>
      <c r="AS15" s="25"/>
      <c r="AT15" s="8"/>
      <c r="AU15" s="25"/>
      <c r="AV15" s="8"/>
      <c r="AW15" s="25"/>
      <c r="AX15" s="8"/>
      <c r="AY15" s="22"/>
      <c r="AZ15" s="8"/>
      <c r="BA15" s="22"/>
      <c r="BB15" s="22"/>
      <c r="BC15" s="22"/>
      <c r="BD15" s="22"/>
      <c r="BE15" s="22"/>
      <c r="BF15" s="8"/>
      <c r="BG15" s="8"/>
      <c r="BH15" s="8"/>
      <c r="BI15" s="8"/>
      <c r="BJ15" s="8"/>
      <c r="BK15" s="8"/>
      <c r="BL15" s="8"/>
      <c r="BM15" s="8"/>
      <c r="BN15" s="8"/>
      <c r="BO15" s="11"/>
    </row>
    <row r="16" spans="1:67" ht="13.5">
      <c r="A16" s="3" t="s">
        <v>11</v>
      </c>
      <c r="B16" s="12">
        <v>108</v>
      </c>
      <c r="C16" s="23">
        <v>20.7</v>
      </c>
      <c r="D16" s="12">
        <v>73</v>
      </c>
      <c r="E16" s="12">
        <v>4</v>
      </c>
      <c r="F16" s="12">
        <v>31</v>
      </c>
      <c r="G16" s="12">
        <v>805</v>
      </c>
      <c r="H16" s="12">
        <v>907</v>
      </c>
      <c r="I16" s="12">
        <v>1712</v>
      </c>
      <c r="J16" s="26">
        <v>19.2</v>
      </c>
      <c r="K16" s="23">
        <v>15.9</v>
      </c>
      <c r="L16" s="12">
        <v>770</v>
      </c>
      <c r="M16" s="12">
        <v>882</v>
      </c>
      <c r="N16" s="12">
        <v>35</v>
      </c>
      <c r="O16" s="12">
        <v>25</v>
      </c>
      <c r="P16" s="12">
        <v>31</v>
      </c>
      <c r="Q16" s="12">
        <v>183585</v>
      </c>
      <c r="R16" s="26">
        <v>18</v>
      </c>
      <c r="S16" s="12">
        <v>1111289</v>
      </c>
      <c r="T16" s="12">
        <v>435029</v>
      </c>
      <c r="U16" s="26">
        <v>17.3</v>
      </c>
      <c r="V16" s="12">
        <v>4028</v>
      </c>
      <c r="W16" s="12">
        <v>10296</v>
      </c>
      <c r="X16" s="12" t="s">
        <v>46</v>
      </c>
      <c r="Y16" s="12" t="s">
        <v>46</v>
      </c>
      <c r="Z16" s="27" t="str">
        <f t="shared" si="0"/>
        <v>　</v>
      </c>
      <c r="AA16" s="13" t="s">
        <v>46</v>
      </c>
      <c r="AB16" s="12">
        <v>279486</v>
      </c>
      <c r="AC16" s="12">
        <v>52263</v>
      </c>
      <c r="AD16" s="12">
        <v>1738</v>
      </c>
      <c r="AE16" s="12">
        <v>25936</v>
      </c>
      <c r="AF16" s="12" t="s">
        <v>46</v>
      </c>
      <c r="AG16" s="12" t="s">
        <v>46</v>
      </c>
      <c r="AH16" s="27" t="str">
        <f t="shared" si="1"/>
        <v>　</v>
      </c>
      <c r="AI16" s="13" t="s">
        <v>46</v>
      </c>
      <c r="AJ16" s="12">
        <v>899006</v>
      </c>
      <c r="AK16" s="12">
        <v>807077</v>
      </c>
      <c r="AL16" s="12">
        <v>88080</v>
      </c>
      <c r="AM16" s="12">
        <v>3849</v>
      </c>
      <c r="AN16" s="31">
        <v>19.6</v>
      </c>
      <c r="AO16" s="12">
        <v>8324</v>
      </c>
      <c r="AP16" s="12">
        <v>525</v>
      </c>
      <c r="AQ16" s="26">
        <v>102.1</v>
      </c>
      <c r="AR16" s="12" t="s">
        <v>46</v>
      </c>
      <c r="AS16" s="12" t="s">
        <v>46</v>
      </c>
      <c r="AT16" s="12" t="s">
        <v>46</v>
      </c>
      <c r="AU16" s="12" t="s">
        <v>46</v>
      </c>
      <c r="AV16" s="12" t="s">
        <v>46</v>
      </c>
      <c r="AW16" s="12" t="s">
        <v>46</v>
      </c>
      <c r="AX16" s="12" t="s">
        <v>46</v>
      </c>
      <c r="AY16" s="12" t="s">
        <v>46</v>
      </c>
      <c r="AZ16" s="12" t="s">
        <v>46</v>
      </c>
      <c r="BA16" s="12" t="s">
        <v>46</v>
      </c>
      <c r="BB16" s="12" t="s">
        <v>46</v>
      </c>
      <c r="BC16" s="12" t="s">
        <v>46</v>
      </c>
      <c r="BD16" s="12" t="s">
        <v>46</v>
      </c>
      <c r="BE16" s="12" t="s">
        <v>46</v>
      </c>
      <c r="BF16" s="12" t="s">
        <v>46</v>
      </c>
      <c r="BG16" s="12" t="s">
        <v>46</v>
      </c>
      <c r="BH16" s="12">
        <v>26</v>
      </c>
      <c r="BI16" s="12">
        <v>29</v>
      </c>
      <c r="BJ16" s="12">
        <v>27</v>
      </c>
      <c r="BK16" s="12" t="s">
        <v>46</v>
      </c>
      <c r="BL16" s="12" t="s">
        <v>46</v>
      </c>
      <c r="BM16" s="12" t="s">
        <v>46</v>
      </c>
      <c r="BN16" s="12" t="s">
        <v>46</v>
      </c>
      <c r="BO16" s="41" t="s">
        <v>46</v>
      </c>
    </row>
    <row r="17" spans="1:67" ht="13.5">
      <c r="A17" s="4" t="s">
        <v>39</v>
      </c>
      <c r="B17" s="8">
        <v>86</v>
      </c>
      <c r="C17" s="22">
        <v>16.5</v>
      </c>
      <c r="D17" s="8">
        <v>56</v>
      </c>
      <c r="E17" s="8">
        <v>3</v>
      </c>
      <c r="F17" s="8">
        <v>27</v>
      </c>
      <c r="G17" s="8">
        <v>583</v>
      </c>
      <c r="H17" s="8">
        <v>588</v>
      </c>
      <c r="I17" s="8">
        <v>1171</v>
      </c>
      <c r="J17" s="25">
        <v>13.1</v>
      </c>
      <c r="K17" s="22">
        <v>13.6</v>
      </c>
      <c r="L17" s="8">
        <v>551</v>
      </c>
      <c r="M17" s="8">
        <v>565</v>
      </c>
      <c r="N17" s="8">
        <v>32</v>
      </c>
      <c r="O17" s="8">
        <v>23</v>
      </c>
      <c r="P17" s="8">
        <v>27</v>
      </c>
      <c r="Q17" s="8">
        <v>125671</v>
      </c>
      <c r="R17" s="25">
        <v>12.3</v>
      </c>
      <c r="S17" s="8">
        <v>1126084</v>
      </c>
      <c r="T17" s="8">
        <v>317496</v>
      </c>
      <c r="U17" s="25">
        <v>12.6</v>
      </c>
      <c r="V17" s="8">
        <v>3692</v>
      </c>
      <c r="W17" s="8">
        <v>223</v>
      </c>
      <c r="X17" s="8" t="s">
        <v>46</v>
      </c>
      <c r="Y17" s="8" t="s">
        <v>46</v>
      </c>
      <c r="Z17" s="27" t="str">
        <f t="shared" si="0"/>
        <v>　</v>
      </c>
      <c r="AA17" s="10" t="s">
        <v>46</v>
      </c>
      <c r="AB17" s="8">
        <v>208733</v>
      </c>
      <c r="AC17" s="8">
        <v>33120</v>
      </c>
      <c r="AD17" s="8">
        <v>772</v>
      </c>
      <c r="AE17" s="8">
        <v>16829</v>
      </c>
      <c r="AF17" s="8" t="s">
        <v>46</v>
      </c>
      <c r="AG17" s="8" t="s">
        <v>46</v>
      </c>
      <c r="AH17" s="27" t="str">
        <f t="shared" si="1"/>
        <v>　</v>
      </c>
      <c r="AI17" s="10" t="s">
        <v>46</v>
      </c>
      <c r="AJ17" s="8">
        <v>632736</v>
      </c>
      <c r="AK17" s="8">
        <v>556524</v>
      </c>
      <c r="AL17" s="8">
        <v>72363</v>
      </c>
      <c r="AM17" s="8">
        <v>3849</v>
      </c>
      <c r="AN17" s="30">
        <v>13.8</v>
      </c>
      <c r="AO17" s="8">
        <v>7357</v>
      </c>
      <c r="AP17" s="8">
        <v>540</v>
      </c>
      <c r="AQ17" s="25">
        <v>105.1</v>
      </c>
      <c r="AR17" s="8" t="s">
        <v>46</v>
      </c>
      <c r="AS17" s="8" t="s">
        <v>46</v>
      </c>
      <c r="AT17" s="8" t="s">
        <v>46</v>
      </c>
      <c r="AU17" s="8" t="s">
        <v>46</v>
      </c>
      <c r="AV17" s="8" t="s">
        <v>46</v>
      </c>
      <c r="AW17" s="8" t="s">
        <v>46</v>
      </c>
      <c r="AX17" s="12" t="s">
        <v>46</v>
      </c>
      <c r="AY17" s="12" t="s">
        <v>46</v>
      </c>
      <c r="AZ17" s="12" t="s">
        <v>46</v>
      </c>
      <c r="BA17" s="12" t="s">
        <v>46</v>
      </c>
      <c r="BB17" s="12" t="s">
        <v>46</v>
      </c>
      <c r="BC17" s="12" t="s">
        <v>46</v>
      </c>
      <c r="BD17" s="12" t="s">
        <v>46</v>
      </c>
      <c r="BE17" s="12" t="s">
        <v>46</v>
      </c>
      <c r="BF17" s="8" t="s">
        <v>46</v>
      </c>
      <c r="BG17" s="8"/>
      <c r="BH17" s="8">
        <v>24</v>
      </c>
      <c r="BI17" s="8">
        <v>23</v>
      </c>
      <c r="BJ17" s="8">
        <v>17</v>
      </c>
      <c r="BK17" s="8" t="s">
        <v>46</v>
      </c>
      <c r="BL17" s="8" t="s">
        <v>46</v>
      </c>
      <c r="BM17" s="8" t="s">
        <v>46</v>
      </c>
      <c r="BN17" s="8" t="s">
        <v>46</v>
      </c>
      <c r="BO17" s="11" t="s">
        <v>46</v>
      </c>
    </row>
    <row r="18" spans="1:67" ht="13.5">
      <c r="A18" s="4" t="s">
        <v>12</v>
      </c>
      <c r="B18" s="8">
        <v>22</v>
      </c>
      <c r="C18" s="22">
        <v>4.2</v>
      </c>
      <c r="D18" s="8">
        <v>17</v>
      </c>
      <c r="E18" s="8">
        <v>1</v>
      </c>
      <c r="F18" s="8">
        <v>4</v>
      </c>
      <c r="G18" s="8">
        <v>222</v>
      </c>
      <c r="H18" s="8">
        <v>319</v>
      </c>
      <c r="I18" s="8">
        <v>541</v>
      </c>
      <c r="J18" s="25">
        <v>6.1</v>
      </c>
      <c r="K18" s="22">
        <v>24.6</v>
      </c>
      <c r="L18" s="8">
        <v>219</v>
      </c>
      <c r="M18" s="8">
        <v>317</v>
      </c>
      <c r="N18" s="8">
        <v>3</v>
      </c>
      <c r="O18" s="8">
        <v>2</v>
      </c>
      <c r="P18" s="8">
        <v>4</v>
      </c>
      <c r="Q18" s="8">
        <v>57914</v>
      </c>
      <c r="R18" s="25">
        <v>5.7</v>
      </c>
      <c r="S18" s="8">
        <v>1080485</v>
      </c>
      <c r="T18" s="8">
        <v>117533</v>
      </c>
      <c r="U18" s="25">
        <v>4.7</v>
      </c>
      <c r="V18" s="8">
        <v>5342</v>
      </c>
      <c r="W18" s="8">
        <v>10073</v>
      </c>
      <c r="X18" s="8" t="s">
        <v>46</v>
      </c>
      <c r="Y18" s="8" t="s">
        <v>46</v>
      </c>
      <c r="Z18" s="27" t="str">
        <f t="shared" si="0"/>
        <v>　</v>
      </c>
      <c r="AA18" s="10" t="s">
        <v>46</v>
      </c>
      <c r="AB18" s="8">
        <v>70753</v>
      </c>
      <c r="AC18" s="8">
        <v>19143</v>
      </c>
      <c r="AD18" s="8">
        <v>966</v>
      </c>
      <c r="AE18" s="8">
        <v>9107</v>
      </c>
      <c r="AF18" s="8" t="s">
        <v>46</v>
      </c>
      <c r="AG18" s="8" t="s">
        <v>46</v>
      </c>
      <c r="AH18" s="27" t="str">
        <f t="shared" si="1"/>
        <v>　</v>
      </c>
      <c r="AI18" s="10" t="s">
        <v>46</v>
      </c>
      <c r="AJ18" s="8">
        <v>266270</v>
      </c>
      <c r="AK18" s="8">
        <v>250553</v>
      </c>
      <c r="AL18" s="8">
        <v>15717</v>
      </c>
      <c r="AM18" s="8" t="s">
        <v>46</v>
      </c>
      <c r="AN18" s="30">
        <v>5.8</v>
      </c>
      <c r="AO18" s="8">
        <v>12103</v>
      </c>
      <c r="AP18" s="8">
        <v>492</v>
      </c>
      <c r="AQ18" s="25">
        <v>95.7</v>
      </c>
      <c r="AR18" s="8" t="s">
        <v>46</v>
      </c>
      <c r="AS18" s="8" t="s">
        <v>46</v>
      </c>
      <c r="AT18" s="8" t="s">
        <v>46</v>
      </c>
      <c r="AU18" s="8" t="s">
        <v>46</v>
      </c>
      <c r="AV18" s="8" t="s">
        <v>46</v>
      </c>
      <c r="AW18" s="8" t="s">
        <v>46</v>
      </c>
      <c r="AX18" s="12" t="s">
        <v>46</v>
      </c>
      <c r="AY18" s="12" t="s">
        <v>46</v>
      </c>
      <c r="AZ18" s="12" t="s">
        <v>46</v>
      </c>
      <c r="BA18" s="12" t="s">
        <v>46</v>
      </c>
      <c r="BB18" s="12" t="s">
        <v>46</v>
      </c>
      <c r="BC18" s="12" t="s">
        <v>46</v>
      </c>
      <c r="BD18" s="12" t="s">
        <v>46</v>
      </c>
      <c r="BE18" s="12" t="s">
        <v>46</v>
      </c>
      <c r="BF18" s="8" t="s">
        <v>46</v>
      </c>
      <c r="BG18" s="8" t="s">
        <v>46</v>
      </c>
      <c r="BH18" s="8">
        <v>2</v>
      </c>
      <c r="BI18" s="8">
        <v>6</v>
      </c>
      <c r="BJ18" s="8">
        <v>10</v>
      </c>
      <c r="BK18" s="8" t="s">
        <v>46</v>
      </c>
      <c r="BL18" s="8" t="s">
        <v>46</v>
      </c>
      <c r="BM18" s="8" t="s">
        <v>46</v>
      </c>
      <c r="BN18" s="8" t="s">
        <v>46</v>
      </c>
      <c r="BO18" s="11" t="s">
        <v>46</v>
      </c>
    </row>
    <row r="19" spans="1:67" ht="13.5">
      <c r="A19" s="2"/>
      <c r="B19" s="8"/>
      <c r="C19" s="22"/>
      <c r="D19" s="8"/>
      <c r="E19" s="8"/>
      <c r="F19" s="8"/>
      <c r="G19" s="8"/>
      <c r="H19" s="8"/>
      <c r="I19" s="8"/>
      <c r="J19" s="25"/>
      <c r="K19" s="22"/>
      <c r="L19" s="8"/>
      <c r="M19" s="8"/>
      <c r="N19" s="8"/>
      <c r="O19" s="8"/>
      <c r="P19" s="8"/>
      <c r="Q19" s="8"/>
      <c r="R19" s="25"/>
      <c r="S19" s="8"/>
      <c r="T19" s="8"/>
      <c r="U19" s="25"/>
      <c r="V19" s="8"/>
      <c r="W19" s="8"/>
      <c r="X19" s="8"/>
      <c r="Y19" s="8"/>
      <c r="Z19" s="27" t="str">
        <f t="shared" si="0"/>
        <v>　</v>
      </c>
      <c r="AA19" s="10"/>
      <c r="AB19" s="8"/>
      <c r="AC19" s="8"/>
      <c r="AD19" s="8"/>
      <c r="AE19" s="8"/>
      <c r="AF19" s="8"/>
      <c r="AG19" s="8"/>
      <c r="AH19" s="27" t="str">
        <f t="shared" si="1"/>
        <v>　</v>
      </c>
      <c r="AI19" s="10"/>
      <c r="AJ19" s="8"/>
      <c r="AK19" s="8"/>
      <c r="AL19" s="8"/>
      <c r="AM19" s="8"/>
      <c r="AN19" s="30"/>
      <c r="AO19" s="8"/>
      <c r="AP19" s="8"/>
      <c r="AQ19" s="25"/>
      <c r="AR19" s="8"/>
      <c r="AS19" s="25"/>
      <c r="AT19" s="8"/>
      <c r="AU19" s="25"/>
      <c r="AV19" s="8"/>
      <c r="AW19" s="25"/>
      <c r="AX19" s="8"/>
      <c r="AY19" s="22"/>
      <c r="AZ19" s="8"/>
      <c r="BA19" s="22"/>
      <c r="BB19" s="22"/>
      <c r="BC19" s="22"/>
      <c r="BD19" s="22"/>
      <c r="BE19" s="22"/>
      <c r="BF19" s="8"/>
      <c r="BG19" s="8"/>
      <c r="BH19" s="8"/>
      <c r="BI19" s="8"/>
      <c r="BJ19" s="8"/>
      <c r="BK19" s="8"/>
      <c r="BL19" s="8"/>
      <c r="BM19" s="8"/>
      <c r="BN19" s="8"/>
      <c r="BO19" s="11"/>
    </row>
    <row r="20" spans="1:67" ht="13.5">
      <c r="A20" s="3" t="s">
        <v>13</v>
      </c>
      <c r="B20" s="12">
        <v>62</v>
      </c>
      <c r="C20" s="23">
        <v>12</v>
      </c>
      <c r="D20" s="12">
        <v>57</v>
      </c>
      <c r="E20" s="12">
        <v>1</v>
      </c>
      <c r="F20" s="12">
        <v>4</v>
      </c>
      <c r="G20" s="12">
        <v>2626</v>
      </c>
      <c r="H20" s="12">
        <v>3281</v>
      </c>
      <c r="I20" s="12">
        <v>5907</v>
      </c>
      <c r="J20" s="26">
        <v>66.2</v>
      </c>
      <c r="K20" s="23">
        <v>95.3</v>
      </c>
      <c r="L20" s="12">
        <v>2623</v>
      </c>
      <c r="M20" s="12">
        <v>3279</v>
      </c>
      <c r="N20" s="12">
        <v>3</v>
      </c>
      <c r="O20" s="12">
        <v>2</v>
      </c>
      <c r="P20" s="12">
        <v>4</v>
      </c>
      <c r="Q20" s="12">
        <v>751061</v>
      </c>
      <c r="R20" s="26">
        <v>73.2</v>
      </c>
      <c r="S20" s="12">
        <v>1272553</v>
      </c>
      <c r="T20" s="12">
        <v>1874140</v>
      </c>
      <c r="U20" s="26">
        <v>74.3</v>
      </c>
      <c r="V20" s="12">
        <v>30228</v>
      </c>
      <c r="W20" s="12">
        <v>27331</v>
      </c>
      <c r="X20" s="12">
        <v>277927</v>
      </c>
      <c r="Y20" s="12">
        <v>347519</v>
      </c>
      <c r="Z20" s="27" t="str">
        <f t="shared" si="0"/>
        <v>　</v>
      </c>
      <c r="AA20" s="13">
        <v>69592</v>
      </c>
      <c r="AB20" s="12">
        <v>875314</v>
      </c>
      <c r="AC20" s="12">
        <v>381383</v>
      </c>
      <c r="AD20" s="12">
        <v>9316</v>
      </c>
      <c r="AE20" s="12">
        <v>176585</v>
      </c>
      <c r="AF20" s="12">
        <v>93605</v>
      </c>
      <c r="AG20" s="12">
        <v>269224</v>
      </c>
      <c r="AH20" s="27" t="str">
        <f t="shared" si="1"/>
        <v>△</v>
      </c>
      <c r="AI20" s="28">
        <v>-175619</v>
      </c>
      <c r="AJ20" s="12">
        <v>3250523</v>
      </c>
      <c r="AK20" s="12">
        <v>2846546</v>
      </c>
      <c r="AL20" s="12">
        <v>403078</v>
      </c>
      <c r="AM20" s="12">
        <v>899</v>
      </c>
      <c r="AN20" s="31">
        <v>70.8</v>
      </c>
      <c r="AO20" s="12">
        <v>52428</v>
      </c>
      <c r="AP20" s="12">
        <v>550</v>
      </c>
      <c r="AQ20" s="26">
        <v>107</v>
      </c>
      <c r="AR20" s="12">
        <v>3322701</v>
      </c>
      <c r="AS20" s="26">
        <v>100</v>
      </c>
      <c r="AT20" s="12">
        <v>563</v>
      </c>
      <c r="AU20" s="26">
        <v>100</v>
      </c>
      <c r="AV20" s="12">
        <v>205764</v>
      </c>
      <c r="AW20" s="26">
        <v>100</v>
      </c>
      <c r="AX20" s="12">
        <v>1244645</v>
      </c>
      <c r="AY20" s="23">
        <v>100</v>
      </c>
      <c r="AZ20" s="12">
        <v>211</v>
      </c>
      <c r="BA20" s="23">
        <v>100</v>
      </c>
      <c r="BB20" s="23">
        <v>56.9</v>
      </c>
      <c r="BC20" s="23">
        <v>22.8</v>
      </c>
      <c r="BD20" s="23">
        <v>60.3</v>
      </c>
      <c r="BE20" s="23">
        <v>37.8</v>
      </c>
      <c r="BF20" s="12" t="s">
        <v>46</v>
      </c>
      <c r="BG20" s="12" t="s">
        <v>46</v>
      </c>
      <c r="BH20" s="12">
        <v>2</v>
      </c>
      <c r="BI20" s="12">
        <v>4</v>
      </c>
      <c r="BJ20" s="12">
        <v>26</v>
      </c>
      <c r="BK20" s="12">
        <v>4</v>
      </c>
      <c r="BL20" s="12">
        <v>6</v>
      </c>
      <c r="BM20" s="12">
        <v>3</v>
      </c>
      <c r="BN20" s="12" t="s">
        <v>46</v>
      </c>
      <c r="BO20" s="41" t="s">
        <v>46</v>
      </c>
    </row>
    <row r="21" spans="1:67" ht="13.5">
      <c r="A21" s="4" t="s">
        <v>14</v>
      </c>
      <c r="B21" s="8">
        <v>32</v>
      </c>
      <c r="C21" s="22">
        <v>6.2</v>
      </c>
      <c r="D21" s="8">
        <v>28</v>
      </c>
      <c r="E21" s="8">
        <v>1</v>
      </c>
      <c r="F21" s="8">
        <v>3</v>
      </c>
      <c r="G21" s="8">
        <v>575</v>
      </c>
      <c r="H21" s="8">
        <v>670</v>
      </c>
      <c r="I21" s="8">
        <v>1245</v>
      </c>
      <c r="J21" s="25">
        <v>13.9</v>
      </c>
      <c r="K21" s="22">
        <v>38.9</v>
      </c>
      <c r="L21" s="8">
        <v>573</v>
      </c>
      <c r="M21" s="8">
        <v>668</v>
      </c>
      <c r="N21" s="8">
        <v>2</v>
      </c>
      <c r="O21" s="8">
        <v>2</v>
      </c>
      <c r="P21" s="8">
        <v>3</v>
      </c>
      <c r="Q21" s="8">
        <v>134209</v>
      </c>
      <c r="R21" s="25">
        <v>13.1</v>
      </c>
      <c r="S21" s="8">
        <v>1081459</v>
      </c>
      <c r="T21" s="8">
        <v>232430</v>
      </c>
      <c r="U21" s="25">
        <v>9.2</v>
      </c>
      <c r="V21" s="8">
        <v>7263</v>
      </c>
      <c r="W21" s="8">
        <v>8452</v>
      </c>
      <c r="X21" s="8">
        <v>40377</v>
      </c>
      <c r="Y21" s="8">
        <v>44626</v>
      </c>
      <c r="Z21" s="27" t="str">
        <f t="shared" si="0"/>
        <v>　</v>
      </c>
      <c r="AA21" s="10">
        <v>4249</v>
      </c>
      <c r="AB21" s="8">
        <v>116955</v>
      </c>
      <c r="AC21" s="8">
        <v>17631</v>
      </c>
      <c r="AD21" s="8">
        <v>1815</v>
      </c>
      <c r="AE21" s="8">
        <v>15923</v>
      </c>
      <c r="AF21" s="8">
        <v>1760</v>
      </c>
      <c r="AG21" s="8">
        <v>970</v>
      </c>
      <c r="AH21" s="27" t="str">
        <f t="shared" si="1"/>
        <v>　</v>
      </c>
      <c r="AI21" s="28">
        <v>790</v>
      </c>
      <c r="AJ21" s="8">
        <v>475025</v>
      </c>
      <c r="AK21" s="8">
        <v>357839</v>
      </c>
      <c r="AL21" s="8">
        <v>116287</v>
      </c>
      <c r="AM21" s="8">
        <v>899</v>
      </c>
      <c r="AN21" s="30">
        <v>10.3</v>
      </c>
      <c r="AO21" s="8">
        <v>14845</v>
      </c>
      <c r="AP21" s="8">
        <v>382</v>
      </c>
      <c r="AQ21" s="25">
        <v>74.3</v>
      </c>
      <c r="AR21" s="8">
        <v>477036</v>
      </c>
      <c r="AS21" s="25">
        <v>14.4</v>
      </c>
      <c r="AT21" s="8">
        <v>383</v>
      </c>
      <c r="AU21" s="25">
        <v>68</v>
      </c>
      <c r="AV21" s="8">
        <v>18421</v>
      </c>
      <c r="AW21" s="25">
        <v>9</v>
      </c>
      <c r="AX21" s="8">
        <v>220231</v>
      </c>
      <c r="AY21" s="22">
        <v>17.7</v>
      </c>
      <c r="AZ21" s="8">
        <v>177</v>
      </c>
      <c r="BA21" s="22">
        <v>83.9</v>
      </c>
      <c r="BB21" s="22">
        <v>49.6</v>
      </c>
      <c r="BC21" s="22">
        <v>28.6</v>
      </c>
      <c r="BD21" s="22">
        <v>60.9</v>
      </c>
      <c r="BE21" s="22">
        <v>47</v>
      </c>
      <c r="BF21" s="12" t="s">
        <v>46</v>
      </c>
      <c r="BG21" s="12" t="s">
        <v>46</v>
      </c>
      <c r="BH21" s="8">
        <v>1</v>
      </c>
      <c r="BI21" s="8">
        <v>4</v>
      </c>
      <c r="BJ21" s="8">
        <v>15</v>
      </c>
      <c r="BK21" s="8" t="s">
        <v>46</v>
      </c>
      <c r="BL21" s="8" t="s">
        <v>46</v>
      </c>
      <c r="BM21" s="8" t="s">
        <v>46</v>
      </c>
      <c r="BN21" s="8" t="s">
        <v>46</v>
      </c>
      <c r="BO21" s="11" t="s">
        <v>46</v>
      </c>
    </row>
    <row r="22" spans="1:67" ht="13.5">
      <c r="A22" s="4" t="s">
        <v>15</v>
      </c>
      <c r="B22" s="8">
        <v>13</v>
      </c>
      <c r="C22" s="22">
        <v>2.5</v>
      </c>
      <c r="D22" s="8">
        <v>12</v>
      </c>
      <c r="E22" s="8" t="s">
        <v>43</v>
      </c>
      <c r="F22" s="8">
        <v>1</v>
      </c>
      <c r="G22" s="8">
        <v>373</v>
      </c>
      <c r="H22" s="8">
        <v>627</v>
      </c>
      <c r="I22" s="8">
        <v>1000</v>
      </c>
      <c r="J22" s="25">
        <v>11.2</v>
      </c>
      <c r="K22" s="22">
        <v>76.9</v>
      </c>
      <c r="L22" s="8">
        <v>372</v>
      </c>
      <c r="M22" s="8">
        <v>627</v>
      </c>
      <c r="N22" s="8">
        <v>1</v>
      </c>
      <c r="O22" s="8" t="s">
        <v>43</v>
      </c>
      <c r="P22" s="8">
        <v>1</v>
      </c>
      <c r="Q22" s="8">
        <v>122006</v>
      </c>
      <c r="R22" s="25">
        <v>11.9</v>
      </c>
      <c r="S22" s="8">
        <v>1221281</v>
      </c>
      <c r="T22" s="8">
        <v>290377</v>
      </c>
      <c r="U22" s="25">
        <v>11.5</v>
      </c>
      <c r="V22" s="8">
        <v>22337</v>
      </c>
      <c r="W22" s="8">
        <v>18879</v>
      </c>
      <c r="X22" s="8">
        <v>61201</v>
      </c>
      <c r="Y22" s="8">
        <v>60367</v>
      </c>
      <c r="Z22" s="27" t="str">
        <f t="shared" si="0"/>
        <v>△</v>
      </c>
      <c r="AA22" s="28">
        <v>-834</v>
      </c>
      <c r="AB22" s="8">
        <v>85282</v>
      </c>
      <c r="AC22" s="8">
        <v>17943</v>
      </c>
      <c r="AD22" s="8">
        <v>1084</v>
      </c>
      <c r="AE22" s="8">
        <v>14369</v>
      </c>
      <c r="AF22" s="8" t="s">
        <v>46</v>
      </c>
      <c r="AG22" s="8">
        <v>3</v>
      </c>
      <c r="AH22" s="27" t="str">
        <f t="shared" si="1"/>
        <v>△</v>
      </c>
      <c r="AI22" s="28">
        <v>-3</v>
      </c>
      <c r="AJ22" s="8">
        <v>535180</v>
      </c>
      <c r="AK22" s="8">
        <v>429159</v>
      </c>
      <c r="AL22" s="8">
        <v>106021</v>
      </c>
      <c r="AM22" s="8" t="s">
        <v>46</v>
      </c>
      <c r="AN22" s="30">
        <v>11.7</v>
      </c>
      <c r="AO22" s="8">
        <v>41168</v>
      </c>
      <c r="AP22" s="8">
        <v>535</v>
      </c>
      <c r="AQ22" s="25">
        <v>104.1</v>
      </c>
      <c r="AR22" s="8">
        <v>539327</v>
      </c>
      <c r="AS22" s="25">
        <v>16.2</v>
      </c>
      <c r="AT22" s="8">
        <v>539</v>
      </c>
      <c r="AU22" s="25">
        <v>95.7</v>
      </c>
      <c r="AV22" s="8">
        <v>17940</v>
      </c>
      <c r="AW22" s="25">
        <v>8.7</v>
      </c>
      <c r="AX22" s="8">
        <v>215702</v>
      </c>
      <c r="AY22" s="22">
        <v>17.3</v>
      </c>
      <c r="AZ22" s="8">
        <v>216</v>
      </c>
      <c r="BA22" s="22">
        <v>102.4</v>
      </c>
      <c r="BB22" s="22">
        <v>55.8</v>
      </c>
      <c r="BC22" s="22">
        <v>23.4</v>
      </c>
      <c r="BD22" s="22">
        <v>56.6</v>
      </c>
      <c r="BE22" s="22">
        <v>41.4</v>
      </c>
      <c r="BF22" s="12" t="s">
        <v>46</v>
      </c>
      <c r="BG22" s="12" t="s">
        <v>46</v>
      </c>
      <c r="BH22" s="8" t="s">
        <v>46</v>
      </c>
      <c r="BI22" s="8" t="s">
        <v>46</v>
      </c>
      <c r="BJ22" s="8">
        <v>7</v>
      </c>
      <c r="BK22" s="8">
        <v>3</v>
      </c>
      <c r="BL22" s="8" t="s">
        <v>46</v>
      </c>
      <c r="BM22" s="8" t="s">
        <v>46</v>
      </c>
      <c r="BN22" s="8" t="s">
        <v>46</v>
      </c>
      <c r="BO22" s="11" t="s">
        <v>46</v>
      </c>
    </row>
    <row r="23" spans="1:67" ht="13.5">
      <c r="A23" s="4"/>
      <c r="B23" s="8"/>
      <c r="C23" s="22"/>
      <c r="D23" s="8"/>
      <c r="E23" s="8"/>
      <c r="F23" s="8"/>
      <c r="G23" s="8"/>
      <c r="H23" s="8"/>
      <c r="I23" s="8"/>
      <c r="J23" s="25"/>
      <c r="K23" s="22"/>
      <c r="L23" s="8"/>
      <c r="M23" s="8"/>
      <c r="N23" s="8"/>
      <c r="O23" s="8"/>
      <c r="P23" s="8"/>
      <c r="Q23" s="8"/>
      <c r="R23" s="25"/>
      <c r="S23" s="8"/>
      <c r="T23" s="8"/>
      <c r="U23" s="25"/>
      <c r="V23" s="8"/>
      <c r="W23" s="8"/>
      <c r="X23" s="8"/>
      <c r="Y23" s="8"/>
      <c r="Z23" s="27" t="str">
        <f t="shared" si="0"/>
        <v>　</v>
      </c>
      <c r="AA23" s="10"/>
      <c r="AB23" s="8"/>
      <c r="AC23" s="8"/>
      <c r="AD23" s="8"/>
      <c r="AE23" s="8"/>
      <c r="AF23" s="8"/>
      <c r="AG23" s="8"/>
      <c r="AH23" s="27" t="str">
        <f t="shared" si="1"/>
        <v>　</v>
      </c>
      <c r="AI23" s="28"/>
      <c r="AJ23" s="8"/>
      <c r="AK23" s="8"/>
      <c r="AL23" s="8"/>
      <c r="AM23" s="8"/>
      <c r="AN23" s="30"/>
      <c r="AO23" s="8"/>
      <c r="AP23" s="8"/>
      <c r="AQ23" s="25"/>
      <c r="AR23" s="8"/>
      <c r="AS23" s="25"/>
      <c r="AT23" s="8"/>
      <c r="AU23" s="25"/>
      <c r="AV23" s="8"/>
      <c r="AW23" s="25"/>
      <c r="AX23" s="8"/>
      <c r="AY23" s="22"/>
      <c r="AZ23" s="8"/>
      <c r="BA23" s="22"/>
      <c r="BB23" s="22"/>
      <c r="BC23" s="22"/>
      <c r="BD23" s="22"/>
      <c r="BE23" s="22"/>
      <c r="BF23" s="12"/>
      <c r="BG23" s="12"/>
      <c r="BH23" s="8"/>
      <c r="BI23" s="8"/>
      <c r="BJ23" s="8"/>
      <c r="BK23" s="8"/>
      <c r="BL23" s="8"/>
      <c r="BM23" s="8"/>
      <c r="BN23" s="8"/>
      <c r="BO23" s="11"/>
    </row>
    <row r="24" spans="1:67" ht="13.5">
      <c r="A24" s="4" t="s">
        <v>16</v>
      </c>
      <c r="B24" s="8">
        <v>8</v>
      </c>
      <c r="C24" s="22">
        <v>1.5</v>
      </c>
      <c r="D24" s="8">
        <v>8</v>
      </c>
      <c r="E24" s="8" t="s">
        <v>43</v>
      </c>
      <c r="F24" s="8" t="s">
        <v>43</v>
      </c>
      <c r="G24" s="8">
        <v>610</v>
      </c>
      <c r="H24" s="8">
        <v>432</v>
      </c>
      <c r="I24" s="8">
        <v>1042</v>
      </c>
      <c r="J24" s="25">
        <v>11.7</v>
      </c>
      <c r="K24" s="25">
        <v>130.3</v>
      </c>
      <c r="L24" s="8">
        <v>610</v>
      </c>
      <c r="M24" s="8">
        <v>432</v>
      </c>
      <c r="N24" s="8" t="s">
        <v>46</v>
      </c>
      <c r="O24" s="8" t="s">
        <v>43</v>
      </c>
      <c r="P24" s="8" t="s">
        <v>43</v>
      </c>
      <c r="Q24" s="8">
        <v>143711</v>
      </c>
      <c r="R24" s="25">
        <v>14</v>
      </c>
      <c r="S24" s="8">
        <v>1379184</v>
      </c>
      <c r="T24" s="8">
        <v>298684</v>
      </c>
      <c r="U24" s="25">
        <v>11.8</v>
      </c>
      <c r="V24" s="8">
        <v>37336</v>
      </c>
      <c r="W24" s="8" t="s">
        <v>46</v>
      </c>
      <c r="X24" s="8">
        <v>45651</v>
      </c>
      <c r="Y24" s="8">
        <v>97243</v>
      </c>
      <c r="Z24" s="27" t="str">
        <f>IF(AA24&lt;0,"△","　")</f>
        <v>　</v>
      </c>
      <c r="AA24" s="28">
        <v>51592</v>
      </c>
      <c r="AB24" s="8">
        <v>196177</v>
      </c>
      <c r="AC24" s="8">
        <v>268445</v>
      </c>
      <c r="AD24" s="8">
        <v>1314</v>
      </c>
      <c r="AE24" s="8">
        <v>77544</v>
      </c>
      <c r="AF24" s="8">
        <v>57104</v>
      </c>
      <c r="AG24" s="8">
        <v>238010</v>
      </c>
      <c r="AH24" s="27" t="str">
        <f t="shared" si="1"/>
        <v>△</v>
      </c>
      <c r="AI24" s="28">
        <v>-180906</v>
      </c>
      <c r="AJ24" s="8">
        <v>514957</v>
      </c>
      <c r="AK24" s="8">
        <v>480856</v>
      </c>
      <c r="AL24" s="8">
        <v>34101</v>
      </c>
      <c r="AM24" s="8" t="s">
        <v>46</v>
      </c>
      <c r="AN24" s="30">
        <v>11.2</v>
      </c>
      <c r="AO24" s="8">
        <v>64370</v>
      </c>
      <c r="AP24" s="8">
        <v>494</v>
      </c>
      <c r="AQ24" s="25">
        <v>96.1</v>
      </c>
      <c r="AR24" s="8">
        <v>571135</v>
      </c>
      <c r="AS24" s="25">
        <v>17.2</v>
      </c>
      <c r="AT24" s="8">
        <v>548</v>
      </c>
      <c r="AU24" s="25">
        <v>97.3</v>
      </c>
      <c r="AV24" s="8">
        <v>87539</v>
      </c>
      <c r="AW24" s="25">
        <v>42.5</v>
      </c>
      <c r="AX24" s="8">
        <v>194907</v>
      </c>
      <c r="AY24" s="22">
        <v>15.7</v>
      </c>
      <c r="AZ24" s="8">
        <v>187</v>
      </c>
      <c r="BA24" s="22">
        <v>88.6</v>
      </c>
      <c r="BB24" s="22">
        <v>52.3</v>
      </c>
      <c r="BC24" s="22">
        <v>25.2</v>
      </c>
      <c r="BD24" s="22">
        <v>73.7</v>
      </c>
      <c r="BE24" s="22">
        <v>34.1</v>
      </c>
      <c r="BF24" s="12" t="s">
        <v>46</v>
      </c>
      <c r="BG24" s="12" t="s">
        <v>46</v>
      </c>
      <c r="BH24" s="8" t="s">
        <v>46</v>
      </c>
      <c r="BI24" s="8" t="s">
        <v>46</v>
      </c>
      <c r="BJ24" s="8">
        <v>4</v>
      </c>
      <c r="BK24" s="8">
        <v>1</v>
      </c>
      <c r="BL24" s="8">
        <v>2</v>
      </c>
      <c r="BM24" s="8" t="s">
        <v>46</v>
      </c>
      <c r="BN24" s="8" t="s">
        <v>46</v>
      </c>
      <c r="BO24" s="11" t="s">
        <v>46</v>
      </c>
    </row>
    <row r="25" spans="1:67" ht="13.5">
      <c r="A25" s="4" t="s">
        <v>17</v>
      </c>
      <c r="B25" s="8">
        <v>5</v>
      </c>
      <c r="C25" s="22">
        <v>1</v>
      </c>
      <c r="D25" s="8">
        <v>5</v>
      </c>
      <c r="E25" s="8" t="s">
        <v>43</v>
      </c>
      <c r="F25" s="8" t="s">
        <v>43</v>
      </c>
      <c r="G25" s="8">
        <v>563</v>
      </c>
      <c r="H25" s="8">
        <v>666</v>
      </c>
      <c r="I25" s="8">
        <v>1229</v>
      </c>
      <c r="J25" s="25">
        <v>13.8</v>
      </c>
      <c r="K25" s="25">
        <v>245.8</v>
      </c>
      <c r="L25" s="8">
        <v>563</v>
      </c>
      <c r="M25" s="8">
        <v>666</v>
      </c>
      <c r="N25" s="8" t="s">
        <v>46</v>
      </c>
      <c r="O25" s="8" t="s">
        <v>43</v>
      </c>
      <c r="P25" s="8" t="s">
        <v>43</v>
      </c>
      <c r="Q25" s="8">
        <v>166912</v>
      </c>
      <c r="R25" s="25">
        <v>16.3</v>
      </c>
      <c r="S25" s="8">
        <v>1358112</v>
      </c>
      <c r="T25" s="8">
        <v>526912</v>
      </c>
      <c r="U25" s="25">
        <v>20.9</v>
      </c>
      <c r="V25" s="8">
        <v>105382</v>
      </c>
      <c r="W25" s="8" t="s">
        <v>46</v>
      </c>
      <c r="X25" s="8">
        <v>80446</v>
      </c>
      <c r="Y25" s="8">
        <v>76892</v>
      </c>
      <c r="Z25" s="27" t="str">
        <f>IF(AA25&lt;0,"△","　")</f>
        <v>△</v>
      </c>
      <c r="AA25" s="28">
        <v>-3554</v>
      </c>
      <c r="AB25" s="8">
        <v>395260</v>
      </c>
      <c r="AC25" s="8">
        <v>37847</v>
      </c>
      <c r="AD25" s="8">
        <v>2706</v>
      </c>
      <c r="AE25" s="8">
        <v>42299</v>
      </c>
      <c r="AF25" s="8">
        <v>8111</v>
      </c>
      <c r="AG25" s="8">
        <v>7667</v>
      </c>
      <c r="AH25" s="27" t="str">
        <f t="shared" si="1"/>
        <v>　</v>
      </c>
      <c r="AI25" s="28">
        <v>444</v>
      </c>
      <c r="AJ25" s="8">
        <v>817206</v>
      </c>
      <c r="AK25" s="8">
        <v>732784</v>
      </c>
      <c r="AL25" s="8">
        <v>84422</v>
      </c>
      <c r="AM25" s="8" t="s">
        <v>46</v>
      </c>
      <c r="AN25" s="30">
        <v>17.8</v>
      </c>
      <c r="AO25" s="8">
        <v>163441</v>
      </c>
      <c r="AP25" s="8">
        <v>665</v>
      </c>
      <c r="AQ25" s="25">
        <v>129.4</v>
      </c>
      <c r="AR25" s="8">
        <v>817306</v>
      </c>
      <c r="AS25" s="25">
        <v>24.6</v>
      </c>
      <c r="AT25" s="8">
        <v>665</v>
      </c>
      <c r="AU25" s="25">
        <v>118.1</v>
      </c>
      <c r="AV25" s="8">
        <v>38291</v>
      </c>
      <c r="AW25" s="25">
        <v>18.6</v>
      </c>
      <c r="AX25" s="8">
        <v>248095</v>
      </c>
      <c r="AY25" s="22">
        <v>19.9</v>
      </c>
      <c r="AZ25" s="8">
        <v>202</v>
      </c>
      <c r="BA25" s="22">
        <v>95.7</v>
      </c>
      <c r="BB25" s="22">
        <v>64.5</v>
      </c>
      <c r="BC25" s="22">
        <v>20.4</v>
      </c>
      <c r="BD25" s="22">
        <v>67.3</v>
      </c>
      <c r="BE25" s="22">
        <v>30.4</v>
      </c>
      <c r="BF25" s="12" t="s">
        <v>46</v>
      </c>
      <c r="BG25" s="12" t="s">
        <v>46</v>
      </c>
      <c r="BH25" s="8">
        <v>1</v>
      </c>
      <c r="BI25" s="8" t="s">
        <v>46</v>
      </c>
      <c r="BJ25" s="8" t="s">
        <v>46</v>
      </c>
      <c r="BK25" s="8" t="s">
        <v>46</v>
      </c>
      <c r="BL25" s="8">
        <v>2</v>
      </c>
      <c r="BM25" s="8">
        <v>2</v>
      </c>
      <c r="BN25" s="8" t="s">
        <v>46</v>
      </c>
      <c r="BO25" s="11" t="s">
        <v>46</v>
      </c>
    </row>
    <row r="26" spans="1:67" ht="13.5">
      <c r="A26" s="4" t="s">
        <v>18</v>
      </c>
      <c r="B26" s="8">
        <v>4</v>
      </c>
      <c r="C26" s="22">
        <v>0.8</v>
      </c>
      <c r="D26" s="8">
        <v>4</v>
      </c>
      <c r="E26" s="10" t="s">
        <v>43</v>
      </c>
      <c r="F26" s="8" t="s">
        <v>43</v>
      </c>
      <c r="G26" s="8">
        <v>505</v>
      </c>
      <c r="H26" s="8">
        <v>886</v>
      </c>
      <c r="I26" s="8">
        <v>1391</v>
      </c>
      <c r="J26" s="25">
        <v>15.6</v>
      </c>
      <c r="K26" s="25">
        <v>347.8</v>
      </c>
      <c r="L26" s="8">
        <v>505</v>
      </c>
      <c r="M26" s="8">
        <v>886</v>
      </c>
      <c r="N26" s="8" t="s">
        <v>46</v>
      </c>
      <c r="O26" s="8" t="s">
        <v>43</v>
      </c>
      <c r="P26" s="8" t="s">
        <v>43</v>
      </c>
      <c r="Q26" s="8">
        <v>184223</v>
      </c>
      <c r="R26" s="25">
        <v>17.9</v>
      </c>
      <c r="S26" s="8">
        <v>1324393</v>
      </c>
      <c r="T26" s="8">
        <v>525737</v>
      </c>
      <c r="U26" s="25">
        <v>20.9</v>
      </c>
      <c r="V26" s="8">
        <v>131434</v>
      </c>
      <c r="W26" s="8" t="s">
        <v>46</v>
      </c>
      <c r="X26" s="8">
        <v>50252</v>
      </c>
      <c r="Y26" s="8">
        <v>68391</v>
      </c>
      <c r="Z26" s="27" t="str">
        <f>IF(AA26&lt;0,"△","　")</f>
        <v>　</v>
      </c>
      <c r="AA26" s="28">
        <v>18139</v>
      </c>
      <c r="AB26" s="8">
        <v>81640</v>
      </c>
      <c r="AC26" s="8">
        <v>39517</v>
      </c>
      <c r="AD26" s="8">
        <v>2397</v>
      </c>
      <c r="AE26" s="8">
        <v>26450</v>
      </c>
      <c r="AF26" s="8">
        <v>26630</v>
      </c>
      <c r="AG26" s="8">
        <v>22574</v>
      </c>
      <c r="AH26" s="27" t="str">
        <f t="shared" si="1"/>
        <v>　</v>
      </c>
      <c r="AI26" s="28">
        <v>4056</v>
      </c>
      <c r="AJ26" s="8">
        <v>908155</v>
      </c>
      <c r="AK26" s="8">
        <v>845908</v>
      </c>
      <c r="AL26" s="8">
        <v>62247</v>
      </c>
      <c r="AM26" s="8" t="s">
        <v>46</v>
      </c>
      <c r="AN26" s="30">
        <v>19.8</v>
      </c>
      <c r="AO26" s="8">
        <v>227039</v>
      </c>
      <c r="AP26" s="8">
        <v>653</v>
      </c>
      <c r="AQ26" s="22">
        <v>127</v>
      </c>
      <c r="AR26" s="8">
        <v>917897</v>
      </c>
      <c r="AS26" s="25">
        <v>27.6</v>
      </c>
      <c r="AT26" s="8">
        <v>660</v>
      </c>
      <c r="AU26" s="25">
        <v>117.2</v>
      </c>
      <c r="AV26" s="8">
        <v>43573</v>
      </c>
      <c r="AW26" s="25">
        <v>21.2</v>
      </c>
      <c r="AX26" s="8">
        <v>365710</v>
      </c>
      <c r="AY26" s="22">
        <v>29.4</v>
      </c>
      <c r="AZ26" s="8">
        <v>263</v>
      </c>
      <c r="BA26" s="22">
        <v>124.6</v>
      </c>
      <c r="BB26" s="22">
        <v>57.3</v>
      </c>
      <c r="BC26" s="22">
        <v>20.1</v>
      </c>
      <c r="BD26" s="22">
        <v>50.4</v>
      </c>
      <c r="BE26" s="22">
        <v>39.8</v>
      </c>
      <c r="BF26" s="12" t="s">
        <v>46</v>
      </c>
      <c r="BG26" s="12" t="s">
        <v>46</v>
      </c>
      <c r="BH26" s="52" t="s">
        <v>46</v>
      </c>
      <c r="BI26" s="52" t="s">
        <v>46</v>
      </c>
      <c r="BJ26" s="52" t="s">
        <v>46</v>
      </c>
      <c r="BK26" s="52" t="s">
        <v>46</v>
      </c>
      <c r="BL26" s="52">
        <v>2</v>
      </c>
      <c r="BM26" s="52">
        <v>1</v>
      </c>
      <c r="BN26" s="52" t="s">
        <v>46</v>
      </c>
      <c r="BO26" s="11" t="s">
        <v>46</v>
      </c>
    </row>
    <row r="27" spans="1:67" ht="14.25" thickBot="1">
      <c r="A27" s="51" t="s">
        <v>75</v>
      </c>
      <c r="B27" s="15" t="s">
        <v>46</v>
      </c>
      <c r="C27" s="15" t="s">
        <v>46</v>
      </c>
      <c r="D27" s="15" t="s">
        <v>46</v>
      </c>
      <c r="E27" s="15" t="s">
        <v>46</v>
      </c>
      <c r="F27" s="15" t="s">
        <v>46</v>
      </c>
      <c r="G27" s="15" t="s">
        <v>46</v>
      </c>
      <c r="H27" s="15" t="s">
        <v>46</v>
      </c>
      <c r="I27" s="15" t="s">
        <v>46</v>
      </c>
      <c r="J27" s="15" t="s">
        <v>46</v>
      </c>
      <c r="K27" s="15" t="s">
        <v>46</v>
      </c>
      <c r="L27" s="15" t="s">
        <v>46</v>
      </c>
      <c r="M27" s="15" t="s">
        <v>46</v>
      </c>
      <c r="N27" s="15" t="s">
        <v>43</v>
      </c>
      <c r="O27" s="15" t="s">
        <v>43</v>
      </c>
      <c r="P27" s="15" t="s">
        <v>43</v>
      </c>
      <c r="Q27" s="15" t="s">
        <v>46</v>
      </c>
      <c r="R27" s="15" t="s">
        <v>46</v>
      </c>
      <c r="S27" s="15" t="s">
        <v>46</v>
      </c>
      <c r="T27" s="15" t="s">
        <v>46</v>
      </c>
      <c r="U27" s="15" t="s">
        <v>46</v>
      </c>
      <c r="V27" s="15" t="s">
        <v>46</v>
      </c>
      <c r="W27" s="15" t="s">
        <v>46</v>
      </c>
      <c r="X27" s="15" t="s">
        <v>46</v>
      </c>
      <c r="Y27" s="15" t="s">
        <v>46</v>
      </c>
      <c r="Z27" s="54" t="str">
        <f>IF(AA27&lt;0,"△","　")</f>
        <v>　</v>
      </c>
      <c r="AA27" s="55" t="s">
        <v>46</v>
      </c>
      <c r="AB27" s="15" t="s">
        <v>46</v>
      </c>
      <c r="AC27" s="15" t="s">
        <v>46</v>
      </c>
      <c r="AD27" s="15" t="s">
        <v>46</v>
      </c>
      <c r="AE27" s="15" t="s">
        <v>46</v>
      </c>
      <c r="AF27" s="15" t="s">
        <v>46</v>
      </c>
      <c r="AG27" s="15" t="s">
        <v>46</v>
      </c>
      <c r="AH27" s="54" t="str">
        <f t="shared" si="1"/>
        <v>　</v>
      </c>
      <c r="AI27" s="55"/>
      <c r="AJ27" s="15" t="s">
        <v>46</v>
      </c>
      <c r="AK27" s="16" t="s">
        <v>46</v>
      </c>
      <c r="AL27" s="15" t="s">
        <v>46</v>
      </c>
      <c r="AM27" s="15" t="s">
        <v>46</v>
      </c>
      <c r="AN27" s="32" t="s">
        <v>46</v>
      </c>
      <c r="AO27" s="32" t="s">
        <v>46</v>
      </c>
      <c r="AP27" s="32" t="s">
        <v>46</v>
      </c>
      <c r="AQ27" s="32" t="s">
        <v>46</v>
      </c>
      <c r="AR27" s="32" t="s">
        <v>46</v>
      </c>
      <c r="AS27" s="32" t="s">
        <v>46</v>
      </c>
      <c r="AT27" s="32" t="s">
        <v>46</v>
      </c>
      <c r="AU27" s="32" t="s">
        <v>46</v>
      </c>
      <c r="AV27" s="32" t="s">
        <v>46</v>
      </c>
      <c r="AW27" s="32" t="s">
        <v>46</v>
      </c>
      <c r="AX27" s="32" t="s">
        <v>46</v>
      </c>
      <c r="AY27" s="32" t="s">
        <v>46</v>
      </c>
      <c r="AZ27" s="15" t="s">
        <v>46</v>
      </c>
      <c r="BA27" s="15" t="s">
        <v>46</v>
      </c>
      <c r="BB27" s="15" t="s">
        <v>46</v>
      </c>
      <c r="BC27" s="15" t="s">
        <v>46</v>
      </c>
      <c r="BD27" s="24" t="s">
        <v>46</v>
      </c>
      <c r="BE27" s="24" t="s">
        <v>46</v>
      </c>
      <c r="BF27" s="20" t="s">
        <v>46</v>
      </c>
      <c r="BG27" s="20" t="s">
        <v>46</v>
      </c>
      <c r="BH27" s="34" t="s">
        <v>46</v>
      </c>
      <c r="BI27" s="34" t="s">
        <v>46</v>
      </c>
      <c r="BJ27" s="34" t="s">
        <v>46</v>
      </c>
      <c r="BK27" s="34" t="s">
        <v>46</v>
      </c>
      <c r="BL27" s="34" t="s">
        <v>46</v>
      </c>
      <c r="BM27" s="34" t="s">
        <v>46</v>
      </c>
      <c r="BN27" s="34" t="s">
        <v>46</v>
      </c>
      <c r="BO27" s="17" t="s">
        <v>46</v>
      </c>
    </row>
    <row r="28" ht="13.5">
      <c r="A28" s="1"/>
    </row>
    <row r="29" ht="13.5">
      <c r="A29" s="1"/>
    </row>
    <row r="30" ht="13.5">
      <c r="A30" s="1"/>
    </row>
    <row r="31" ht="13.5">
      <c r="A31" s="1"/>
    </row>
    <row r="32" ht="13.5">
      <c r="A32" s="1"/>
    </row>
    <row r="33" ht="13.5">
      <c r="A33" s="1"/>
    </row>
  </sheetData>
  <mergeCells count="90">
    <mergeCell ref="AY8:AY9"/>
    <mergeCell ref="AX4:BA6"/>
    <mergeCell ref="AZ7:BA7"/>
    <mergeCell ref="AJ6:AJ9"/>
    <mergeCell ref="AW8:AW9"/>
    <mergeCell ref="AS6:AS7"/>
    <mergeCell ref="AT6:AU7"/>
    <mergeCell ref="AP8:AP9"/>
    <mergeCell ref="AQ8:AQ9"/>
    <mergeCell ref="AR6:AR9"/>
    <mergeCell ref="AS8:AS9"/>
    <mergeCell ref="AT8:AT9"/>
    <mergeCell ref="AP6:AQ7"/>
    <mergeCell ref="AD7:AD9"/>
    <mergeCell ref="AE7:AE9"/>
    <mergeCell ref="AO6:AO7"/>
    <mergeCell ref="AF7:AF9"/>
    <mergeCell ref="AG7:AG9"/>
    <mergeCell ref="AN8:AN9"/>
    <mergeCell ref="AN6:AN7"/>
    <mergeCell ref="AO8:AO9"/>
    <mergeCell ref="W8:W9"/>
    <mergeCell ref="S7:S8"/>
    <mergeCell ref="U6:U7"/>
    <mergeCell ref="U8:U9"/>
    <mergeCell ref="V6:V7"/>
    <mergeCell ref="V8:V9"/>
    <mergeCell ref="L8:L9"/>
    <mergeCell ref="M8:M9"/>
    <mergeCell ref="N6:O7"/>
    <mergeCell ref="N8:N9"/>
    <mergeCell ref="O8:O9"/>
    <mergeCell ref="P4:P9"/>
    <mergeCell ref="Q4:S5"/>
    <mergeCell ref="T6:T9"/>
    <mergeCell ref="H4:M5"/>
    <mergeCell ref="B4:F5"/>
    <mergeCell ref="J6:J7"/>
    <mergeCell ref="C6:C7"/>
    <mergeCell ref="L6:M7"/>
    <mergeCell ref="K6:K9"/>
    <mergeCell ref="H8:H9"/>
    <mergeCell ref="D8:D9"/>
    <mergeCell ref="G6:I7"/>
    <mergeCell ref="G8:G9"/>
    <mergeCell ref="I8:I9"/>
    <mergeCell ref="BO8:BO9"/>
    <mergeCell ref="BF8:BF9"/>
    <mergeCell ref="AZ8:AZ9"/>
    <mergeCell ref="BA8:BA9"/>
    <mergeCell ref="AX7:AX9"/>
    <mergeCell ref="AU8:AU9"/>
    <mergeCell ref="AV4:AW5"/>
    <mergeCell ref="AV6:AV7"/>
    <mergeCell ref="AW6:AW7"/>
    <mergeCell ref="AV8:AV9"/>
    <mergeCell ref="N4:N5"/>
    <mergeCell ref="V4:V5"/>
    <mergeCell ref="T4:U5"/>
    <mergeCell ref="A1:C1"/>
    <mergeCell ref="B3:E3"/>
    <mergeCell ref="A5:A8"/>
    <mergeCell ref="E8:E9"/>
    <mergeCell ref="D6:F7"/>
    <mergeCell ref="F8:F9"/>
    <mergeCell ref="B6:B9"/>
    <mergeCell ref="W4:W7"/>
    <mergeCell ref="Y5:Z6"/>
    <mergeCell ref="AA5:AA6"/>
    <mergeCell ref="AB5:AD5"/>
    <mergeCell ref="X7:X9"/>
    <mergeCell ref="Y7:Y9"/>
    <mergeCell ref="Z7:AA9"/>
    <mergeCell ref="X4:X6"/>
    <mergeCell ref="AB7:AB9"/>
    <mergeCell ref="AC7:AC9"/>
    <mergeCell ref="AK4:AO5"/>
    <mergeCell ref="AP4:AP5"/>
    <mergeCell ref="AH7:AI9"/>
    <mergeCell ref="AK6:AK9"/>
    <mergeCell ref="AL6:AL9"/>
    <mergeCell ref="AM6:AM9"/>
    <mergeCell ref="AF5:AH5"/>
    <mergeCell ref="BG4:BN5"/>
    <mergeCell ref="AU4:AU5"/>
    <mergeCell ref="AR4:AT5"/>
    <mergeCell ref="BC4:BC5"/>
    <mergeCell ref="BE4:BE5"/>
    <mergeCell ref="BB4:BB5"/>
    <mergeCell ref="BD4:BD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F5" sqref="F5:H5"/>
    </sheetView>
  </sheetViews>
  <sheetFormatPr defaultColWidth="9.00390625" defaultRowHeight="13.5"/>
  <cols>
    <col min="1" max="1" width="13.875" style="0" customWidth="1"/>
    <col min="2" max="4" width="13.625" style="0" customWidth="1"/>
  </cols>
  <sheetData>
    <row r="1" spans="1:2" ht="13.5">
      <c r="A1" s="100" t="s">
        <v>106</v>
      </c>
      <c r="B1" s="100"/>
    </row>
    <row r="3" spans="1:6" ht="22.5" customHeight="1">
      <c r="A3" s="86" t="s">
        <v>141</v>
      </c>
      <c r="B3" s="224" t="s">
        <v>142</v>
      </c>
      <c r="C3" s="224"/>
      <c r="D3" s="224"/>
      <c r="E3" s="90"/>
      <c r="F3" s="90"/>
    </row>
    <row r="4" spans="1:5" ht="20.25" customHeight="1" thickBot="1">
      <c r="A4" s="231" t="s">
        <v>81</v>
      </c>
      <c r="B4" s="232"/>
      <c r="C4" s="232"/>
      <c r="D4" s="61"/>
      <c r="E4" s="61"/>
    </row>
    <row r="5" spans="1:10" ht="13.5" customHeight="1">
      <c r="A5" s="225" t="s">
        <v>143</v>
      </c>
      <c r="B5" s="228" t="s">
        <v>31</v>
      </c>
      <c r="C5" s="229"/>
      <c r="D5" s="230"/>
      <c r="E5" s="129"/>
      <c r="F5" s="227" t="s">
        <v>151</v>
      </c>
      <c r="G5" s="227"/>
      <c r="H5" s="227"/>
      <c r="I5" s="131" t="s">
        <v>150</v>
      </c>
      <c r="J5" s="132"/>
    </row>
    <row r="6" spans="1:10" ht="13.5">
      <c r="A6" s="226"/>
      <c r="B6" s="5" t="s">
        <v>32</v>
      </c>
      <c r="C6" s="5" t="s">
        <v>33</v>
      </c>
      <c r="D6" s="5" t="s">
        <v>34</v>
      </c>
      <c r="E6" s="5" t="s">
        <v>1</v>
      </c>
      <c r="F6" s="5" t="s">
        <v>35</v>
      </c>
      <c r="G6" s="5" t="s">
        <v>36</v>
      </c>
      <c r="H6" s="5" t="s">
        <v>37</v>
      </c>
      <c r="I6" s="5" t="s">
        <v>38</v>
      </c>
      <c r="J6" s="7" t="s">
        <v>4</v>
      </c>
    </row>
    <row r="7" spans="1:10" ht="21.75" customHeight="1">
      <c r="A7" s="58" t="s">
        <v>1</v>
      </c>
      <c r="B7" s="19">
        <v>729169</v>
      </c>
      <c r="C7" s="19">
        <v>141463</v>
      </c>
      <c r="D7" s="19">
        <v>172050</v>
      </c>
      <c r="E7" s="19">
        <v>9421</v>
      </c>
      <c r="F7" s="19">
        <v>3378</v>
      </c>
      <c r="G7" s="19">
        <v>4537</v>
      </c>
      <c r="H7" s="19" t="s">
        <v>43</v>
      </c>
      <c r="I7" s="19" t="s">
        <v>43</v>
      </c>
      <c r="J7" s="60">
        <v>1506</v>
      </c>
    </row>
    <row r="8" spans="1:10" ht="13.5">
      <c r="A8" s="2"/>
      <c r="B8" s="12"/>
      <c r="C8" s="12"/>
      <c r="D8" s="12"/>
      <c r="E8" s="12"/>
      <c r="F8" s="12"/>
      <c r="G8" s="12"/>
      <c r="H8" s="8"/>
      <c r="I8" s="8"/>
      <c r="J8" s="11"/>
    </row>
    <row r="9" spans="1:10" ht="13.5">
      <c r="A9" s="4" t="s">
        <v>144</v>
      </c>
      <c r="B9" s="12" t="s">
        <v>43</v>
      </c>
      <c r="C9" s="12" t="s">
        <v>43</v>
      </c>
      <c r="D9" s="12" t="s">
        <v>43</v>
      </c>
      <c r="E9" s="12" t="s">
        <v>43</v>
      </c>
      <c r="F9" s="12" t="s">
        <v>43</v>
      </c>
      <c r="G9" s="12" t="s">
        <v>43</v>
      </c>
      <c r="H9" s="12" t="s">
        <v>43</v>
      </c>
      <c r="I9" s="12" t="s">
        <v>43</v>
      </c>
      <c r="J9" s="41" t="s">
        <v>43</v>
      </c>
    </row>
    <row r="10" spans="1:10" ht="13.5">
      <c r="A10" s="4" t="s">
        <v>145</v>
      </c>
      <c r="B10" s="12" t="s">
        <v>43</v>
      </c>
      <c r="C10" s="12" t="s">
        <v>43</v>
      </c>
      <c r="D10" s="12" t="s">
        <v>43</v>
      </c>
      <c r="E10" s="12" t="s">
        <v>43</v>
      </c>
      <c r="F10" s="12" t="s">
        <v>43</v>
      </c>
      <c r="G10" s="12" t="s">
        <v>43</v>
      </c>
      <c r="H10" s="12" t="s">
        <v>43</v>
      </c>
      <c r="I10" s="12" t="s">
        <v>43</v>
      </c>
      <c r="J10" s="41" t="s">
        <v>43</v>
      </c>
    </row>
    <row r="11" spans="1:10" ht="13.5">
      <c r="A11" s="4" t="s">
        <v>146</v>
      </c>
      <c r="B11" s="12" t="s">
        <v>43</v>
      </c>
      <c r="C11" s="12" t="s">
        <v>43</v>
      </c>
      <c r="D11" s="12" t="s">
        <v>43</v>
      </c>
      <c r="E11" s="12" t="s">
        <v>43</v>
      </c>
      <c r="F11" s="12" t="s">
        <v>43</v>
      </c>
      <c r="G11" s="12" t="s">
        <v>43</v>
      </c>
      <c r="H11" s="12" t="s">
        <v>43</v>
      </c>
      <c r="I11" s="12" t="s">
        <v>43</v>
      </c>
      <c r="J11" s="41" t="s">
        <v>43</v>
      </c>
    </row>
    <row r="12" spans="1:10" ht="13.5">
      <c r="A12" s="4" t="s">
        <v>147</v>
      </c>
      <c r="B12" s="12" t="s">
        <v>43</v>
      </c>
      <c r="C12" s="12" t="s">
        <v>43</v>
      </c>
      <c r="D12" s="12" t="s">
        <v>43</v>
      </c>
      <c r="E12" s="12" t="s">
        <v>43</v>
      </c>
      <c r="F12" s="12" t="s">
        <v>43</v>
      </c>
      <c r="G12" s="12" t="s">
        <v>43</v>
      </c>
      <c r="H12" s="12" t="s">
        <v>43</v>
      </c>
      <c r="I12" s="12" t="s">
        <v>43</v>
      </c>
      <c r="J12" s="41" t="s">
        <v>43</v>
      </c>
    </row>
    <row r="13" spans="1:10" ht="13.5">
      <c r="A13" s="2"/>
      <c r="B13" s="12"/>
      <c r="C13" s="12"/>
      <c r="D13" s="12"/>
      <c r="E13" s="12"/>
      <c r="F13" s="12"/>
      <c r="G13" s="12"/>
      <c r="H13" s="8"/>
      <c r="I13" s="8"/>
      <c r="J13" s="11"/>
    </row>
    <row r="14" spans="1:10" ht="13.5">
      <c r="A14" s="4" t="s">
        <v>148</v>
      </c>
      <c r="B14" s="12">
        <v>138898</v>
      </c>
      <c r="C14" s="12">
        <v>33895</v>
      </c>
      <c r="D14" s="12">
        <v>41810</v>
      </c>
      <c r="E14" s="12">
        <v>3976</v>
      </c>
      <c r="F14" s="12" t="s">
        <v>46</v>
      </c>
      <c r="G14" s="12">
        <v>3976</v>
      </c>
      <c r="H14" s="8" t="s">
        <v>43</v>
      </c>
      <c r="I14" s="8" t="s">
        <v>43</v>
      </c>
      <c r="J14" s="11" t="s">
        <v>43</v>
      </c>
    </row>
    <row r="15" spans="1:10" ht="13.5">
      <c r="A15" s="4" t="s">
        <v>149</v>
      </c>
      <c r="B15" s="12">
        <v>68357</v>
      </c>
      <c r="C15" s="12">
        <v>26644</v>
      </c>
      <c r="D15" s="12">
        <v>34583</v>
      </c>
      <c r="E15" s="12">
        <v>1506</v>
      </c>
      <c r="F15" s="12" t="s">
        <v>46</v>
      </c>
      <c r="G15" s="12" t="s">
        <v>46</v>
      </c>
      <c r="H15" s="8" t="s">
        <v>43</v>
      </c>
      <c r="I15" s="8" t="s">
        <v>43</v>
      </c>
      <c r="J15" s="11">
        <v>1506</v>
      </c>
    </row>
    <row r="16" spans="1:10" ht="13.5">
      <c r="A16" s="4" t="s">
        <v>16</v>
      </c>
      <c r="B16" s="12">
        <v>223520</v>
      </c>
      <c r="C16" s="12">
        <v>22342</v>
      </c>
      <c r="D16" s="12">
        <v>26192</v>
      </c>
      <c r="E16" s="12">
        <v>98</v>
      </c>
      <c r="F16" s="12" t="s">
        <v>43</v>
      </c>
      <c r="G16" s="12">
        <v>98</v>
      </c>
      <c r="H16" s="12" t="s">
        <v>46</v>
      </c>
      <c r="I16" s="12" t="s">
        <v>46</v>
      </c>
      <c r="J16" s="41" t="s">
        <v>46</v>
      </c>
    </row>
    <row r="17" spans="1:10" ht="13.5">
      <c r="A17" s="4" t="s">
        <v>17</v>
      </c>
      <c r="B17" s="12">
        <v>195822</v>
      </c>
      <c r="C17" s="12">
        <v>32238</v>
      </c>
      <c r="D17" s="12">
        <v>40023</v>
      </c>
      <c r="E17" s="12">
        <v>463</v>
      </c>
      <c r="F17" s="12" t="s">
        <v>46</v>
      </c>
      <c r="G17" s="12">
        <v>463</v>
      </c>
      <c r="H17" s="8" t="s">
        <v>43</v>
      </c>
      <c r="I17" s="8" t="s">
        <v>43</v>
      </c>
      <c r="J17" s="11" t="s">
        <v>43</v>
      </c>
    </row>
    <row r="18" spans="1:10" ht="13.5">
      <c r="A18" s="4" t="s">
        <v>18</v>
      </c>
      <c r="B18" s="12">
        <v>102572</v>
      </c>
      <c r="C18" s="12">
        <v>26344</v>
      </c>
      <c r="D18" s="12">
        <v>29442</v>
      </c>
      <c r="E18" s="12">
        <v>3378</v>
      </c>
      <c r="F18" s="12">
        <v>3378</v>
      </c>
      <c r="G18" s="12" t="s">
        <v>43</v>
      </c>
      <c r="H18" s="8" t="s">
        <v>43</v>
      </c>
      <c r="I18" s="8" t="s">
        <v>43</v>
      </c>
      <c r="J18" s="11" t="s">
        <v>43</v>
      </c>
    </row>
    <row r="19" spans="1:10" ht="14.25" thickBot="1">
      <c r="A19" s="59" t="s">
        <v>80</v>
      </c>
      <c r="B19" s="20" t="s">
        <v>43</v>
      </c>
      <c r="C19" s="20" t="s">
        <v>43</v>
      </c>
      <c r="D19" s="20" t="s">
        <v>43</v>
      </c>
      <c r="E19" s="20" t="s">
        <v>43</v>
      </c>
      <c r="F19" s="20" t="s">
        <v>43</v>
      </c>
      <c r="G19" s="20" t="s">
        <v>43</v>
      </c>
      <c r="H19" s="15" t="s">
        <v>43</v>
      </c>
      <c r="I19" s="15" t="s">
        <v>43</v>
      </c>
      <c r="J19" s="17" t="s">
        <v>43</v>
      </c>
    </row>
  </sheetData>
  <mergeCells count="6">
    <mergeCell ref="A1:B1"/>
    <mergeCell ref="B3:D3"/>
    <mergeCell ref="A5:A6"/>
    <mergeCell ref="F5:H5"/>
    <mergeCell ref="B5:D5"/>
    <mergeCell ref="A4:C4"/>
  </mergeCells>
  <printOptions/>
  <pageMargins left="0.75" right="0.75" top="1" bottom="1" header="0.512" footer="0.512"/>
  <pageSetup horizontalDpi="400" verticalDpi="4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N7" sqref="N7:N8"/>
    </sheetView>
  </sheetViews>
  <sheetFormatPr defaultColWidth="9.00390625" defaultRowHeight="13.5"/>
  <cols>
    <col min="1" max="1" width="12.375" style="0" bestFit="1" customWidth="1"/>
    <col min="2" max="2" width="7.50390625" style="0" customWidth="1"/>
    <col min="3" max="3" width="7.375" style="0" bestFit="1" customWidth="1"/>
    <col min="4" max="6" width="6.75390625" style="0" bestFit="1" customWidth="1"/>
    <col min="7" max="7" width="6.625" style="0" bestFit="1" customWidth="1"/>
    <col min="8" max="8" width="6.75390625" style="0" bestFit="1" customWidth="1"/>
    <col min="9" max="9" width="9.75390625" style="0" customWidth="1"/>
    <col min="10" max="10" width="7.125" style="0" bestFit="1" customWidth="1"/>
    <col min="11" max="11" width="11.25390625" style="0" customWidth="1"/>
    <col min="12" max="13" width="7.125" style="0" bestFit="1" customWidth="1"/>
    <col min="14" max="14" width="6.625" style="0" bestFit="1" customWidth="1"/>
  </cols>
  <sheetData>
    <row r="1" spans="1:3" ht="13.5">
      <c r="A1" s="235" t="s">
        <v>107</v>
      </c>
      <c r="B1" s="235"/>
      <c r="C1" s="235"/>
    </row>
    <row r="3" spans="1:8" ht="13.5" customHeight="1">
      <c r="A3" s="86" t="s">
        <v>104</v>
      </c>
      <c r="B3" s="224" t="s">
        <v>105</v>
      </c>
      <c r="C3" s="224"/>
      <c r="D3" s="224"/>
      <c r="E3" s="224"/>
      <c r="F3" s="90"/>
      <c r="G3" s="90"/>
      <c r="H3" s="90"/>
    </row>
    <row r="4" spans="1:7" ht="14.25" customHeight="1" thickBot="1">
      <c r="A4" s="231" t="s">
        <v>100</v>
      </c>
      <c r="B4" s="101"/>
      <c r="C4" s="101"/>
      <c r="D4" s="101"/>
      <c r="E4" s="101"/>
      <c r="F4" s="101"/>
      <c r="G4" s="101"/>
    </row>
    <row r="5" spans="1:14" ht="13.5" customHeight="1">
      <c r="A5" s="238" t="s">
        <v>143</v>
      </c>
      <c r="B5" s="236" t="s">
        <v>84</v>
      </c>
      <c r="C5" s="92"/>
      <c r="D5" s="93"/>
      <c r="E5" s="93"/>
      <c r="F5" s="227" t="s">
        <v>153</v>
      </c>
      <c r="G5" s="227"/>
      <c r="H5" s="227"/>
      <c r="I5" s="227"/>
      <c r="J5" s="130"/>
      <c r="K5" s="91" t="s">
        <v>152</v>
      </c>
      <c r="L5" s="93"/>
      <c r="M5" s="93"/>
      <c r="N5" s="94"/>
    </row>
    <row r="6" spans="1:14" ht="13.5" customHeight="1">
      <c r="A6" s="102"/>
      <c r="B6" s="215"/>
      <c r="C6" s="95" t="s">
        <v>155</v>
      </c>
      <c r="D6" s="233" t="s">
        <v>154</v>
      </c>
      <c r="E6" s="233"/>
      <c r="F6" s="233"/>
      <c r="G6" s="134" t="s">
        <v>156</v>
      </c>
      <c r="H6" s="96"/>
      <c r="I6" s="95" t="s">
        <v>155</v>
      </c>
      <c r="J6" s="233" t="s">
        <v>157</v>
      </c>
      <c r="K6" s="233"/>
      <c r="L6" s="233"/>
      <c r="M6" s="135" t="s">
        <v>156</v>
      </c>
      <c r="N6" s="97"/>
    </row>
    <row r="7" spans="1:14" ht="13.5">
      <c r="A7" s="102"/>
      <c r="B7" s="215"/>
      <c r="C7" s="165" t="s">
        <v>160</v>
      </c>
      <c r="D7" s="183" t="s">
        <v>82</v>
      </c>
      <c r="E7" s="48" t="s">
        <v>85</v>
      </c>
      <c r="F7" s="183" t="s">
        <v>86</v>
      </c>
      <c r="G7" s="183" t="s">
        <v>87</v>
      </c>
      <c r="H7" s="103" t="s">
        <v>88</v>
      </c>
      <c r="I7" s="234" t="s">
        <v>89</v>
      </c>
      <c r="J7" s="234" t="s">
        <v>90</v>
      </c>
      <c r="K7" s="136" t="s">
        <v>103</v>
      </c>
      <c r="L7" s="234" t="s">
        <v>91</v>
      </c>
      <c r="M7" s="234" t="s">
        <v>92</v>
      </c>
      <c r="N7" s="240" t="s">
        <v>93</v>
      </c>
    </row>
    <row r="8" spans="1:14" ht="13.5" customHeight="1">
      <c r="A8" s="239"/>
      <c r="B8" s="237"/>
      <c r="C8" s="172"/>
      <c r="D8" s="104"/>
      <c r="E8" s="49" t="s">
        <v>83</v>
      </c>
      <c r="F8" s="104"/>
      <c r="G8" s="104"/>
      <c r="H8" s="104"/>
      <c r="I8" s="217" t="s">
        <v>94</v>
      </c>
      <c r="J8" s="217"/>
      <c r="K8" s="137" t="s">
        <v>161</v>
      </c>
      <c r="L8" s="217"/>
      <c r="M8" s="217"/>
      <c r="N8" s="241"/>
    </row>
    <row r="9" spans="1:14" ht="21" customHeight="1">
      <c r="A9" s="58" t="s">
        <v>95</v>
      </c>
      <c r="B9" s="19">
        <v>6535</v>
      </c>
      <c r="C9" s="19" t="s">
        <v>96</v>
      </c>
      <c r="D9" s="19">
        <v>2185</v>
      </c>
      <c r="E9" s="12">
        <v>536</v>
      </c>
      <c r="F9" s="19">
        <v>3753</v>
      </c>
      <c r="G9" s="19" t="s">
        <v>46</v>
      </c>
      <c r="H9" s="19">
        <v>61</v>
      </c>
      <c r="I9" s="12">
        <v>433</v>
      </c>
      <c r="J9" s="12">
        <v>336</v>
      </c>
      <c r="K9" s="12">
        <v>1377</v>
      </c>
      <c r="L9" s="12">
        <v>814</v>
      </c>
      <c r="M9" s="12">
        <v>2743</v>
      </c>
      <c r="N9" s="62">
        <v>832</v>
      </c>
    </row>
    <row r="10" spans="1:14" ht="13.5">
      <c r="A10" s="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62"/>
    </row>
    <row r="11" spans="1:14" ht="13.5">
      <c r="A11" s="4" t="s">
        <v>144</v>
      </c>
      <c r="B11" s="12" t="s">
        <v>43</v>
      </c>
      <c r="C11" s="12" t="s">
        <v>43</v>
      </c>
      <c r="D11" s="12" t="s">
        <v>43</v>
      </c>
      <c r="E11" s="12" t="s">
        <v>43</v>
      </c>
      <c r="F11" s="12" t="s">
        <v>43</v>
      </c>
      <c r="G11" s="12" t="s">
        <v>43</v>
      </c>
      <c r="H11" s="12" t="s">
        <v>43</v>
      </c>
      <c r="I11" s="12" t="s">
        <v>43</v>
      </c>
      <c r="J11" s="12" t="s">
        <v>43</v>
      </c>
      <c r="K11" s="12" t="s">
        <v>43</v>
      </c>
      <c r="L11" s="12" t="s">
        <v>43</v>
      </c>
      <c r="M11" s="12" t="s">
        <v>43</v>
      </c>
      <c r="N11" s="41" t="s">
        <v>43</v>
      </c>
    </row>
    <row r="12" spans="1:14" ht="13.5">
      <c r="A12" s="4" t="s">
        <v>145</v>
      </c>
      <c r="B12" s="12" t="s">
        <v>43</v>
      </c>
      <c r="C12" s="12" t="s">
        <v>43</v>
      </c>
      <c r="D12" s="12" t="s">
        <v>43</v>
      </c>
      <c r="E12" s="12" t="s">
        <v>43</v>
      </c>
      <c r="F12" s="12" t="s">
        <v>43</v>
      </c>
      <c r="G12" s="12" t="s">
        <v>43</v>
      </c>
      <c r="H12" s="12" t="s">
        <v>43</v>
      </c>
      <c r="I12" s="12" t="s">
        <v>43</v>
      </c>
      <c r="J12" s="12" t="s">
        <v>43</v>
      </c>
      <c r="K12" s="12" t="s">
        <v>43</v>
      </c>
      <c r="L12" s="12" t="s">
        <v>43</v>
      </c>
      <c r="M12" s="12" t="s">
        <v>43</v>
      </c>
      <c r="N12" s="41" t="s">
        <v>43</v>
      </c>
    </row>
    <row r="13" spans="1:14" ht="13.5">
      <c r="A13" s="4" t="s">
        <v>146</v>
      </c>
      <c r="B13" s="12" t="s">
        <v>43</v>
      </c>
      <c r="C13" s="12" t="s">
        <v>43</v>
      </c>
      <c r="D13" s="12" t="s">
        <v>43</v>
      </c>
      <c r="E13" s="12" t="s">
        <v>43</v>
      </c>
      <c r="F13" s="12" t="s">
        <v>43</v>
      </c>
      <c r="G13" s="12" t="s">
        <v>43</v>
      </c>
      <c r="H13" s="12" t="s">
        <v>43</v>
      </c>
      <c r="I13" s="12" t="s">
        <v>43</v>
      </c>
      <c r="J13" s="12" t="s">
        <v>43</v>
      </c>
      <c r="K13" s="12" t="s">
        <v>43</v>
      </c>
      <c r="L13" s="12" t="s">
        <v>43</v>
      </c>
      <c r="M13" s="12" t="s">
        <v>43</v>
      </c>
      <c r="N13" s="41" t="s">
        <v>43</v>
      </c>
    </row>
    <row r="14" spans="1:14" ht="13.5">
      <c r="A14" s="4" t="s">
        <v>147</v>
      </c>
      <c r="B14" s="12" t="s">
        <v>43</v>
      </c>
      <c r="C14" s="12" t="s">
        <v>43</v>
      </c>
      <c r="D14" s="12" t="s">
        <v>43</v>
      </c>
      <c r="E14" s="12" t="s">
        <v>43</v>
      </c>
      <c r="F14" s="12" t="s">
        <v>43</v>
      </c>
      <c r="G14" s="12" t="s">
        <v>43</v>
      </c>
      <c r="H14" s="12" t="s">
        <v>43</v>
      </c>
      <c r="I14" s="12" t="s">
        <v>43</v>
      </c>
      <c r="J14" s="12" t="s">
        <v>43</v>
      </c>
      <c r="K14" s="12" t="s">
        <v>43</v>
      </c>
      <c r="L14" s="12" t="s">
        <v>43</v>
      </c>
      <c r="M14" s="12" t="s">
        <v>43</v>
      </c>
      <c r="N14" s="41" t="s">
        <v>43</v>
      </c>
    </row>
    <row r="15" spans="1:14" ht="13.5">
      <c r="A15" s="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62"/>
    </row>
    <row r="16" spans="1:14" ht="13.5">
      <c r="A16" s="4" t="s">
        <v>158</v>
      </c>
      <c r="B16" s="12">
        <v>512</v>
      </c>
      <c r="C16" s="12" t="s">
        <v>96</v>
      </c>
      <c r="D16" s="12">
        <v>399</v>
      </c>
      <c r="E16" s="12">
        <v>6</v>
      </c>
      <c r="F16" s="12">
        <v>47</v>
      </c>
      <c r="G16" s="12" t="s">
        <v>46</v>
      </c>
      <c r="H16" s="12">
        <v>60</v>
      </c>
      <c r="I16" s="12">
        <v>13</v>
      </c>
      <c r="J16" s="12">
        <v>25</v>
      </c>
      <c r="K16" s="12">
        <v>318</v>
      </c>
      <c r="L16" s="12">
        <v>36</v>
      </c>
      <c r="M16" s="12" t="s">
        <v>46</v>
      </c>
      <c r="N16" s="62">
        <v>120</v>
      </c>
    </row>
    <row r="17" spans="1:14" ht="13.5">
      <c r="A17" s="4" t="s">
        <v>159</v>
      </c>
      <c r="B17" s="12">
        <v>1107</v>
      </c>
      <c r="C17" s="12" t="s">
        <v>96</v>
      </c>
      <c r="D17" s="12">
        <v>271</v>
      </c>
      <c r="E17" s="12" t="s">
        <v>96</v>
      </c>
      <c r="F17" s="12">
        <v>835</v>
      </c>
      <c r="G17" s="12" t="s">
        <v>96</v>
      </c>
      <c r="H17" s="12">
        <v>1</v>
      </c>
      <c r="I17" s="12">
        <v>89</v>
      </c>
      <c r="J17" s="12">
        <v>259</v>
      </c>
      <c r="K17" s="12">
        <v>579</v>
      </c>
      <c r="L17" s="12">
        <v>72</v>
      </c>
      <c r="M17" s="12" t="s">
        <v>96</v>
      </c>
      <c r="N17" s="62">
        <v>108</v>
      </c>
    </row>
    <row r="18" spans="1:14" ht="13.5">
      <c r="A18" s="4" t="s">
        <v>97</v>
      </c>
      <c r="B18" s="12">
        <v>1103</v>
      </c>
      <c r="C18" s="12" t="s">
        <v>96</v>
      </c>
      <c r="D18" s="12">
        <v>1053</v>
      </c>
      <c r="E18" s="12">
        <v>50</v>
      </c>
      <c r="F18" s="12" t="s">
        <v>46</v>
      </c>
      <c r="G18" s="12" t="s">
        <v>96</v>
      </c>
      <c r="H18" s="12" t="s">
        <v>96</v>
      </c>
      <c r="I18" s="12">
        <v>166</v>
      </c>
      <c r="J18" s="12">
        <v>2</v>
      </c>
      <c r="K18" s="12">
        <v>214</v>
      </c>
      <c r="L18" s="12">
        <v>484</v>
      </c>
      <c r="M18" s="12">
        <v>47</v>
      </c>
      <c r="N18" s="62">
        <v>190</v>
      </c>
    </row>
    <row r="19" spans="1:14" ht="13.5">
      <c r="A19" s="4" t="s">
        <v>98</v>
      </c>
      <c r="B19" s="12">
        <v>2894</v>
      </c>
      <c r="C19" s="12" t="s">
        <v>96</v>
      </c>
      <c r="D19" s="12">
        <v>223</v>
      </c>
      <c r="E19" s="12" t="s">
        <v>96</v>
      </c>
      <c r="F19" s="12">
        <v>2671</v>
      </c>
      <c r="G19" s="12" t="s">
        <v>96</v>
      </c>
      <c r="H19" s="12" t="s">
        <v>96</v>
      </c>
      <c r="I19" s="12">
        <v>30</v>
      </c>
      <c r="J19" s="12" t="s">
        <v>96</v>
      </c>
      <c r="K19" s="12">
        <v>47</v>
      </c>
      <c r="L19" s="12">
        <v>7</v>
      </c>
      <c r="M19" s="12">
        <v>2673</v>
      </c>
      <c r="N19" s="62">
        <v>137</v>
      </c>
    </row>
    <row r="20" spans="1:14" ht="13.5">
      <c r="A20" s="4" t="s">
        <v>99</v>
      </c>
      <c r="B20" s="12">
        <v>919</v>
      </c>
      <c r="C20" s="12" t="s">
        <v>96</v>
      </c>
      <c r="D20" s="12">
        <v>239</v>
      </c>
      <c r="E20" s="12">
        <v>480</v>
      </c>
      <c r="F20" s="12">
        <v>200</v>
      </c>
      <c r="G20" s="12" t="s">
        <v>96</v>
      </c>
      <c r="H20" s="12" t="s">
        <v>96</v>
      </c>
      <c r="I20" s="12">
        <v>135</v>
      </c>
      <c r="J20" s="12">
        <v>50</v>
      </c>
      <c r="K20" s="12">
        <v>219</v>
      </c>
      <c r="L20" s="12">
        <v>215</v>
      </c>
      <c r="M20" s="12">
        <v>23</v>
      </c>
      <c r="N20" s="62">
        <v>277</v>
      </c>
    </row>
    <row r="21" spans="1:14" s="1" customFormat="1" ht="14.25" thickBot="1">
      <c r="A21" s="64" t="s">
        <v>101</v>
      </c>
      <c r="B21" s="20" t="s">
        <v>46</v>
      </c>
      <c r="C21" s="20" t="s">
        <v>96</v>
      </c>
      <c r="D21" s="20" t="s">
        <v>96</v>
      </c>
      <c r="E21" s="20" t="s">
        <v>96</v>
      </c>
      <c r="F21" s="20" t="s">
        <v>96</v>
      </c>
      <c r="G21" s="20" t="s">
        <v>96</v>
      </c>
      <c r="H21" s="20" t="s">
        <v>96</v>
      </c>
      <c r="I21" s="20" t="s">
        <v>46</v>
      </c>
      <c r="J21" s="20" t="s">
        <v>46</v>
      </c>
      <c r="K21" s="20" t="s">
        <v>46</v>
      </c>
      <c r="L21" s="20" t="s">
        <v>46</v>
      </c>
      <c r="M21" s="20" t="s">
        <v>46</v>
      </c>
      <c r="N21" s="63" t="s">
        <v>46</v>
      </c>
    </row>
  </sheetData>
  <mergeCells count="18">
    <mergeCell ref="M7:M8"/>
    <mergeCell ref="N7:N8"/>
    <mergeCell ref="J7:J8"/>
    <mergeCell ref="G7:G8"/>
    <mergeCell ref="I7:I8"/>
    <mergeCell ref="A1:C1"/>
    <mergeCell ref="B5:B8"/>
    <mergeCell ref="B3:E3"/>
    <mergeCell ref="A5:A8"/>
    <mergeCell ref="A4:G4"/>
    <mergeCell ref="D7:D8"/>
    <mergeCell ref="F7:F8"/>
    <mergeCell ref="C7:C8"/>
    <mergeCell ref="F5:I5"/>
    <mergeCell ref="D6:F6"/>
    <mergeCell ref="J6:L6"/>
    <mergeCell ref="L7:L8"/>
    <mergeCell ref="H7:H8"/>
  </mergeCells>
  <printOptions/>
  <pageMargins left="0.3937007874015748" right="0.3937007874015748" top="0.984251968503937" bottom="0.984251968503937" header="0.5118110236220472" footer="0.5118110236220472"/>
  <pageSetup horizontalDpi="400" verticalDpi="4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（株）鶴岡電子計算センター</cp:lastModifiedBy>
  <cp:lastPrinted>2000-03-15T02:49:41Z</cp:lastPrinted>
  <dcterms:created xsi:type="dcterms:W3CDTF">1997-01-08T22:48:59Z</dcterms:created>
  <dcterms:modified xsi:type="dcterms:W3CDTF">2000-03-15T02:49:48Z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