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423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<sst xmlns="http://schemas.openxmlformats.org/spreadsheetml/2006/main" count="65" uniqueCount="52">
  <si>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</si>
  <si>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</si>
  <si>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</si>
  <si>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</si>
  <si>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</si>
  <si>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</si>
  <si>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</si>
  <si>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</si>
  <si>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</si>
  <si>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</si>
  <si>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</si>
  <si>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</si>
  <si>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</si>
  <si>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</si>
  <si>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</si>
  <si>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</si>
  <si>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</si>
  <si>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</si>
  <si>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</si>
  <si>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</si>
  <si>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</si>
  <si>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</si>
  <si>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</si>
  <si>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</si>
  <si>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</si>
  <si>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</si>
  <si>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</si>
  <si>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</si>
  <si>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</si>
  <si>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</si>
  <si>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</si>
  <si>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</si>
  <si>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</si>
  <si>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</si>
  <si>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</si>
  <si>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</si>
  <si>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</si>
  <si>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</si>
  <si>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構成比（％）</t>
  </si>
  <si>
    <t>-</t>
  </si>
  <si>
    <t>軽工業</t>
  </si>
  <si>
    <t>重工業</t>
  </si>
  <si>
    <t>５１年</t>
  </si>
  <si>
    <t>５２年</t>
  </si>
  <si>
    <t>１８～１９</t>
  </si>
  <si>
    <t>昭和５２年鶴岡市工業統計</t>
  </si>
  <si>
    <t>昭和５１・５２年</t>
  </si>
  <si>
    <t>１事業所当り従業者数（人）</t>
  </si>
  <si>
    <t>対前年増加率（％）</t>
  </si>
  <si>
    <t>実数（人）</t>
  </si>
  <si>
    <t>業種別</t>
  </si>
  <si>
    <t>付表４　業種別従業者総数（全事業所）　　　　　　　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</si>
</sst>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180" fontId="0" fillId="0" borderId="2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0" fontId="0" fillId="0" borderId="4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17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81" fontId="0" fillId="0" borderId="7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180" fontId="0" fillId="0" borderId="10" xfId="0" applyNumberFormat="1" applyBorder="1" applyAlignment="1">
      <alignment horizontal="right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49" fontId="0" fillId="0" borderId="19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179" fontId="0" fillId="0" borderId="15" xfId="0" applyNumberFormat="1" applyBorder="1" applyAlignment="1">
      <alignment horizontal="distributed" vertical="center" wrapText="1"/>
    </xf>
    <xf numFmtId="181" fontId="0" fillId="0" borderId="15" xfId="0" applyNumberForma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4" width="7.625" style="1" customWidth="1"/>
    <col min="5" max="6" width="7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  <col min="11" max="12" width="7.625" style="0" customWidth="1"/>
  </cols>
  <sheetData>
    <row r="1" spans="1:10" ht="13.5">
      <c r="A1" s="60" t="s">
        <v>45</v>
      </c>
      <c r="B1" s="60"/>
      <c r="C1" s="60"/>
      <c r="D1"/>
      <c r="E1"/>
      <c r="F1"/>
      <c r="G1"/>
      <c r="H1"/>
      <c r="I1"/>
      <c r="J1"/>
    </row>
    <row r="2" spans="1:10" ht="13.5">
      <c r="A2" s="38"/>
      <c r="B2" s="38"/>
      <c r="C2" s="38"/>
      <c r="D2"/>
      <c r="E2"/>
      <c r="F2"/>
      <c r="G2"/>
      <c r="H2"/>
      <c r="I2"/>
      <c r="J2"/>
    </row>
    <row r="3" spans="1:12" ht="14.25" thickBo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67" t="s">
        <v>46</v>
      </c>
      <c r="L3" s="67"/>
    </row>
    <row r="4" spans="1:12" ht="13.5">
      <c r="A4" s="44" t="s">
        <v>50</v>
      </c>
      <c r="B4" s="45"/>
      <c r="C4" s="50" t="s">
        <v>49</v>
      </c>
      <c r="D4" s="45"/>
      <c r="E4" s="51" t="s">
        <v>38</v>
      </c>
      <c r="F4" s="45"/>
      <c r="G4" s="61" t="s">
        <v>48</v>
      </c>
      <c r="H4" s="62"/>
      <c r="I4" s="62"/>
      <c r="J4" s="63"/>
      <c r="K4" s="40" t="s">
        <v>47</v>
      </c>
      <c r="L4" s="41"/>
    </row>
    <row r="5" spans="1:12" ht="13.5">
      <c r="A5" s="46"/>
      <c r="B5" s="47"/>
      <c r="C5" s="42"/>
      <c r="D5" s="49"/>
      <c r="E5" s="42"/>
      <c r="F5" s="49"/>
      <c r="G5" s="64"/>
      <c r="H5" s="65"/>
      <c r="I5" s="65"/>
      <c r="J5" s="66"/>
      <c r="K5" s="42"/>
      <c r="L5" s="43"/>
    </row>
    <row r="6" spans="1:12" ht="13.5">
      <c r="A6" s="48"/>
      <c r="B6" s="49"/>
      <c r="C6" s="6" t="s">
        <v>42</v>
      </c>
      <c r="D6" s="6" t="s">
        <v>43</v>
      </c>
      <c r="E6" s="6" t="s">
        <v>42</v>
      </c>
      <c r="F6" s="6" t="s">
        <v>43</v>
      </c>
      <c r="G6" s="58" t="s">
        <v>42</v>
      </c>
      <c r="H6" s="59"/>
      <c r="I6" s="58" t="s">
        <v>43</v>
      </c>
      <c r="J6" s="59"/>
      <c r="K6" s="36" t="s">
        <v>42</v>
      </c>
      <c r="L6" s="16" t="s">
        <v>43</v>
      </c>
    </row>
    <row r="7" spans="1:12" s="4" customFormat="1" ht="13.5">
      <c r="A7" s="56" t="s">
        <v>36</v>
      </c>
      <c r="B7" s="57"/>
      <c r="C7" s="22">
        <v>8925</v>
      </c>
      <c r="D7" s="22">
        <v>8449</v>
      </c>
      <c r="E7" s="23">
        <v>100</v>
      </c>
      <c r="F7" s="23">
        <v>100</v>
      </c>
      <c r="G7" s="24" t="str">
        <f>IF(H7&lt;0," △","")</f>
        <v> △</v>
      </c>
      <c r="H7" s="25">
        <v>-2.5</v>
      </c>
      <c r="I7" s="11" t="str">
        <f aca="true" t="shared" si="0" ref="I7:I33">IF(J7&lt;0," △","")</f>
        <v> △</v>
      </c>
      <c r="J7" s="25">
        <v>-5.3</v>
      </c>
      <c r="K7" s="23">
        <v>17.2</v>
      </c>
      <c r="L7" s="26">
        <v>16.2</v>
      </c>
    </row>
    <row r="8" spans="1:12" ht="13.5">
      <c r="A8" s="8"/>
      <c r="B8" s="7"/>
      <c r="C8" s="17"/>
      <c r="D8" s="17"/>
      <c r="E8" s="9"/>
      <c r="F8" s="9"/>
      <c r="G8" s="24">
        <f aca="true" t="shared" si="1" ref="G8:G33">IF(H8&lt;0," △","")</f>
      </c>
      <c r="H8" s="12"/>
      <c r="I8" s="11">
        <f t="shared" si="0"/>
      </c>
      <c r="J8" s="12"/>
      <c r="K8" s="10"/>
      <c r="L8" s="27"/>
    </row>
    <row r="9" spans="1:12" ht="13.5">
      <c r="A9" s="8" t="s">
        <v>44</v>
      </c>
      <c r="B9" s="7" t="s">
        <v>19</v>
      </c>
      <c r="C9" s="17">
        <v>1152</v>
      </c>
      <c r="D9" s="17">
        <v>1134</v>
      </c>
      <c r="E9" s="10">
        <v>12.8</v>
      </c>
      <c r="F9" s="10">
        <v>13.4</v>
      </c>
      <c r="G9" s="24" t="str">
        <f t="shared" si="1"/>
        <v> △</v>
      </c>
      <c r="H9" s="12">
        <v>-3.4</v>
      </c>
      <c r="I9" s="11" t="str">
        <f t="shared" si="0"/>
        <v> △</v>
      </c>
      <c r="J9" s="12">
        <v>-1.6</v>
      </c>
      <c r="K9" s="10">
        <v>9</v>
      </c>
      <c r="L9" s="27">
        <v>9.2</v>
      </c>
    </row>
    <row r="10" spans="1:12" ht="13.5">
      <c r="A10" s="8" t="s">
        <v>1</v>
      </c>
      <c r="B10" s="7" t="s">
        <v>37</v>
      </c>
      <c r="C10" s="17">
        <v>641</v>
      </c>
      <c r="D10" s="17">
        <v>626</v>
      </c>
      <c r="E10" s="10">
        <v>7.2</v>
      </c>
      <c r="F10" s="10">
        <v>7.4</v>
      </c>
      <c r="G10" s="24">
        <f t="shared" si="1"/>
      </c>
      <c r="H10" s="12">
        <v>3.2</v>
      </c>
      <c r="I10" s="11" t="str">
        <f t="shared" si="0"/>
        <v> △</v>
      </c>
      <c r="J10" s="12">
        <v>-2.3</v>
      </c>
      <c r="K10" s="10">
        <v>27.9</v>
      </c>
      <c r="L10" s="27">
        <v>27.2</v>
      </c>
    </row>
    <row r="11" spans="1:12" ht="13.5">
      <c r="A11" s="8" t="s">
        <v>2</v>
      </c>
      <c r="B11" s="7" t="s">
        <v>20</v>
      </c>
      <c r="C11" s="17">
        <v>712</v>
      </c>
      <c r="D11" s="17">
        <v>699</v>
      </c>
      <c r="E11" s="10">
        <v>8</v>
      </c>
      <c r="F11" s="10">
        <v>8.3</v>
      </c>
      <c r="G11" s="24">
        <f t="shared" si="1"/>
      </c>
      <c r="H11" s="12">
        <v>4.9</v>
      </c>
      <c r="I11" s="11" t="str">
        <f t="shared" si="0"/>
        <v> △</v>
      </c>
      <c r="J11" s="12">
        <v>-1.8</v>
      </c>
      <c r="K11" s="10">
        <v>25.4</v>
      </c>
      <c r="L11" s="27">
        <v>25</v>
      </c>
    </row>
    <row r="12" spans="1:12" ht="13.5">
      <c r="A12" s="8" t="s">
        <v>3</v>
      </c>
      <c r="B12" s="7" t="s">
        <v>21</v>
      </c>
      <c r="C12" s="17">
        <v>557</v>
      </c>
      <c r="D12" s="17">
        <v>513</v>
      </c>
      <c r="E12" s="10">
        <v>6.2</v>
      </c>
      <c r="F12" s="10">
        <v>6.1</v>
      </c>
      <c r="G12" s="24" t="str">
        <f t="shared" si="1"/>
        <v> △</v>
      </c>
      <c r="H12" s="12">
        <v>-21.8</v>
      </c>
      <c r="I12" s="11" t="str">
        <f t="shared" si="0"/>
        <v> △</v>
      </c>
      <c r="J12" s="12">
        <v>-7.9</v>
      </c>
      <c r="K12" s="10">
        <v>9</v>
      </c>
      <c r="L12" s="27">
        <v>9.3</v>
      </c>
    </row>
    <row r="13" spans="1:12" ht="13.5">
      <c r="A13" s="8" t="s">
        <v>4</v>
      </c>
      <c r="B13" s="7" t="s">
        <v>22</v>
      </c>
      <c r="C13" s="17">
        <v>189</v>
      </c>
      <c r="D13" s="17">
        <v>185</v>
      </c>
      <c r="E13" s="10">
        <v>2.1</v>
      </c>
      <c r="F13" s="10">
        <v>2.2</v>
      </c>
      <c r="G13" s="24" t="str">
        <f t="shared" si="1"/>
        <v> △</v>
      </c>
      <c r="H13" s="12">
        <v>-0.5</v>
      </c>
      <c r="I13" s="11" t="str">
        <f t="shared" si="0"/>
        <v> △</v>
      </c>
      <c r="J13" s="12">
        <v>-2.1</v>
      </c>
      <c r="K13" s="10">
        <v>3.6</v>
      </c>
      <c r="L13" s="27">
        <v>3.6</v>
      </c>
    </row>
    <row r="14" spans="1:12" ht="13.5">
      <c r="A14" s="8"/>
      <c r="B14" s="7"/>
      <c r="C14" s="17"/>
      <c r="D14" s="17"/>
      <c r="E14" s="10"/>
      <c r="F14" s="10"/>
      <c r="G14" s="24">
        <f t="shared" si="1"/>
      </c>
      <c r="H14" s="12"/>
      <c r="I14" s="11">
        <f t="shared" si="0"/>
      </c>
      <c r="J14" s="12"/>
      <c r="K14" s="10"/>
      <c r="L14" s="27"/>
    </row>
    <row r="15" spans="1:12" ht="13.5">
      <c r="A15" s="8" t="s">
        <v>5</v>
      </c>
      <c r="B15" s="7" t="s">
        <v>0</v>
      </c>
      <c r="C15" s="17">
        <v>79</v>
      </c>
      <c r="D15" s="17">
        <v>74</v>
      </c>
      <c r="E15" s="10">
        <v>0.9</v>
      </c>
      <c r="F15" s="10">
        <v>0.9</v>
      </c>
      <c r="G15" s="24" t="str">
        <f t="shared" si="1"/>
        <v> △</v>
      </c>
      <c r="H15" s="12">
        <v>-14.1</v>
      </c>
      <c r="I15" s="11" t="str">
        <f t="shared" si="0"/>
        <v> △</v>
      </c>
      <c r="J15" s="12">
        <v>-6.3</v>
      </c>
      <c r="K15" s="10">
        <v>9.9</v>
      </c>
      <c r="L15" s="27">
        <v>9.3</v>
      </c>
    </row>
    <row r="16" spans="1:12" ht="13.5">
      <c r="A16" s="8" t="s">
        <v>6</v>
      </c>
      <c r="B16" s="7" t="s">
        <v>23</v>
      </c>
      <c r="C16" s="17">
        <v>487</v>
      </c>
      <c r="D16" s="17">
        <v>495</v>
      </c>
      <c r="E16" s="10">
        <v>5.5</v>
      </c>
      <c r="F16" s="10">
        <v>5.9</v>
      </c>
      <c r="G16" s="24" t="str">
        <f t="shared" si="1"/>
        <v> △</v>
      </c>
      <c r="H16" s="12">
        <v>-4.3</v>
      </c>
      <c r="I16" s="11">
        <f t="shared" si="0"/>
      </c>
      <c r="J16" s="12">
        <v>1.6</v>
      </c>
      <c r="K16" s="10">
        <v>17.4</v>
      </c>
      <c r="L16" s="27">
        <v>17.1</v>
      </c>
    </row>
    <row r="17" spans="1:12" ht="13.5">
      <c r="A17" s="8" t="s">
        <v>7</v>
      </c>
      <c r="B17" s="7" t="s">
        <v>24</v>
      </c>
      <c r="C17" s="17">
        <v>333</v>
      </c>
      <c r="D17" s="17">
        <v>339</v>
      </c>
      <c r="E17" s="10">
        <v>3.7</v>
      </c>
      <c r="F17" s="10">
        <v>4</v>
      </c>
      <c r="G17" s="24" t="str">
        <f t="shared" si="1"/>
        <v> △</v>
      </c>
      <c r="H17" s="12">
        <v>-1.2</v>
      </c>
      <c r="I17" s="11">
        <f t="shared" si="0"/>
      </c>
      <c r="J17" s="12">
        <v>1.8</v>
      </c>
      <c r="K17" s="10">
        <v>66.6</v>
      </c>
      <c r="L17" s="27">
        <v>67.8</v>
      </c>
    </row>
    <row r="18" spans="1:12" ht="13.5">
      <c r="A18" s="8" t="s">
        <v>8</v>
      </c>
      <c r="B18" s="7" t="s">
        <v>25</v>
      </c>
      <c r="C18" s="17">
        <v>6</v>
      </c>
      <c r="D18" s="17">
        <v>6</v>
      </c>
      <c r="E18" s="10">
        <v>0.1</v>
      </c>
      <c r="F18" s="10">
        <v>0.1</v>
      </c>
      <c r="G18" s="24">
        <f t="shared" si="1"/>
      </c>
      <c r="H18" s="12">
        <v>0</v>
      </c>
      <c r="I18" s="11">
        <f t="shared" si="0"/>
      </c>
      <c r="J18" s="12">
        <v>0</v>
      </c>
      <c r="K18" s="17">
        <v>6</v>
      </c>
      <c r="L18" s="39">
        <v>6</v>
      </c>
    </row>
    <row r="19" spans="1:12" ht="13.5">
      <c r="A19" s="8" t="s">
        <v>9</v>
      </c>
      <c r="B19" s="7" t="s">
        <v>26</v>
      </c>
      <c r="C19" s="17">
        <v>29</v>
      </c>
      <c r="D19" s="17">
        <v>36</v>
      </c>
      <c r="E19" s="10">
        <v>0.3</v>
      </c>
      <c r="F19" s="10">
        <v>0.4</v>
      </c>
      <c r="G19" s="24">
        <f t="shared" si="1"/>
      </c>
      <c r="H19" s="12">
        <v>3.6</v>
      </c>
      <c r="I19" s="11">
        <f t="shared" si="0"/>
      </c>
      <c r="J19" s="12">
        <v>24.1</v>
      </c>
      <c r="K19" s="10">
        <v>5.8</v>
      </c>
      <c r="L19" s="27">
        <v>7.2</v>
      </c>
    </row>
    <row r="20" spans="1:12" ht="13.5">
      <c r="A20" s="8"/>
      <c r="B20" s="7"/>
      <c r="C20" s="17"/>
      <c r="D20" s="17"/>
      <c r="E20" s="10"/>
      <c r="F20" s="10"/>
      <c r="G20" s="24">
        <f t="shared" si="1"/>
      </c>
      <c r="H20" s="12"/>
      <c r="I20" s="11">
        <f t="shared" si="0"/>
      </c>
      <c r="J20" s="12"/>
      <c r="K20" s="10"/>
      <c r="L20" s="27"/>
    </row>
    <row r="21" spans="1:12" ht="13.5">
      <c r="A21" s="8" t="s">
        <v>10</v>
      </c>
      <c r="B21" s="7" t="s">
        <v>27</v>
      </c>
      <c r="C21" s="17">
        <v>243</v>
      </c>
      <c r="D21" s="17">
        <v>258</v>
      </c>
      <c r="E21" s="10">
        <v>2.7</v>
      </c>
      <c r="F21" s="10">
        <v>3.1</v>
      </c>
      <c r="G21" s="24" t="str">
        <f t="shared" si="1"/>
        <v> △</v>
      </c>
      <c r="H21" s="12">
        <v>-1.6</v>
      </c>
      <c r="I21" s="11">
        <f t="shared" si="0"/>
      </c>
      <c r="J21" s="12">
        <v>6.2</v>
      </c>
      <c r="K21" s="10">
        <v>22.1</v>
      </c>
      <c r="L21" s="27">
        <v>23.5</v>
      </c>
    </row>
    <row r="22" spans="1:12" ht="13.5">
      <c r="A22" s="8" t="s">
        <v>11</v>
      </c>
      <c r="B22" s="7" t="s">
        <v>28</v>
      </c>
      <c r="C22" s="17">
        <v>96</v>
      </c>
      <c r="D22" s="17">
        <v>157</v>
      </c>
      <c r="E22" s="10">
        <v>1.1</v>
      </c>
      <c r="F22" s="10">
        <v>1.9</v>
      </c>
      <c r="G22" s="24">
        <f t="shared" si="1"/>
      </c>
      <c r="H22" s="12">
        <v>12.9</v>
      </c>
      <c r="I22" s="11">
        <f t="shared" si="0"/>
      </c>
      <c r="J22" s="12">
        <v>63.5</v>
      </c>
      <c r="K22" s="10">
        <v>12</v>
      </c>
      <c r="L22" s="27">
        <v>14.3</v>
      </c>
    </row>
    <row r="23" spans="1:12" ht="13.5">
      <c r="A23" s="8" t="s">
        <v>12</v>
      </c>
      <c r="B23" s="7" t="s">
        <v>29</v>
      </c>
      <c r="C23" s="17" t="s">
        <v>39</v>
      </c>
      <c r="D23" s="17" t="s">
        <v>39</v>
      </c>
      <c r="E23" s="17" t="s">
        <v>39</v>
      </c>
      <c r="F23" s="17" t="s">
        <v>39</v>
      </c>
      <c r="G23" s="24">
        <f t="shared" si="1"/>
      </c>
      <c r="H23" s="12" t="s">
        <v>39</v>
      </c>
      <c r="I23" s="11">
        <f t="shared" si="0"/>
      </c>
      <c r="J23" s="12" t="s">
        <v>39</v>
      </c>
      <c r="K23" s="10" t="s">
        <v>39</v>
      </c>
      <c r="L23" s="27" t="s">
        <v>39</v>
      </c>
    </row>
    <row r="24" spans="1:12" ht="13.5">
      <c r="A24" s="8" t="s">
        <v>13</v>
      </c>
      <c r="B24" s="7" t="s">
        <v>30</v>
      </c>
      <c r="C24" s="17">
        <v>364</v>
      </c>
      <c r="D24" s="17">
        <v>412</v>
      </c>
      <c r="E24" s="10">
        <v>4.1</v>
      </c>
      <c r="F24" s="10">
        <v>4.9</v>
      </c>
      <c r="G24" s="24">
        <f t="shared" si="1"/>
      </c>
      <c r="H24" s="12">
        <v>4</v>
      </c>
      <c r="I24" s="11">
        <f t="shared" si="0"/>
      </c>
      <c r="J24" s="12">
        <v>13.2</v>
      </c>
      <c r="K24" s="10">
        <v>11</v>
      </c>
      <c r="L24" s="27">
        <v>11.4</v>
      </c>
    </row>
    <row r="25" spans="1:12" ht="13.5">
      <c r="A25" s="8" t="s">
        <v>14</v>
      </c>
      <c r="B25" s="7" t="s">
        <v>31</v>
      </c>
      <c r="C25" s="17">
        <v>435</v>
      </c>
      <c r="D25" s="17">
        <v>560</v>
      </c>
      <c r="E25" s="10">
        <v>4.9</v>
      </c>
      <c r="F25" s="10">
        <v>6.6</v>
      </c>
      <c r="G25" s="24" t="str">
        <f t="shared" si="1"/>
        <v> △</v>
      </c>
      <c r="H25" s="12">
        <v>-57.5</v>
      </c>
      <c r="I25" s="11">
        <f t="shared" si="0"/>
      </c>
      <c r="J25" s="12">
        <v>28.7</v>
      </c>
      <c r="K25" s="10">
        <v>14.5</v>
      </c>
      <c r="L25" s="20">
        <v>19.3</v>
      </c>
    </row>
    <row r="26" spans="1:12" ht="13.5">
      <c r="A26" s="8"/>
      <c r="B26" s="7"/>
      <c r="C26" s="17"/>
      <c r="D26" s="17"/>
      <c r="E26" s="10"/>
      <c r="F26" s="10"/>
      <c r="G26" s="24">
        <f t="shared" si="1"/>
      </c>
      <c r="H26" s="12"/>
      <c r="I26" s="11">
        <f t="shared" si="0"/>
      </c>
      <c r="J26" s="12"/>
      <c r="K26" s="10"/>
      <c r="L26" s="20"/>
    </row>
    <row r="27" spans="1:12" ht="13.5">
      <c r="A27" s="8" t="s">
        <v>15</v>
      </c>
      <c r="B27" s="7" t="s">
        <v>32</v>
      </c>
      <c r="C27" s="17">
        <v>2389</v>
      </c>
      <c r="D27" s="17">
        <v>1727</v>
      </c>
      <c r="E27" s="10">
        <v>26.8</v>
      </c>
      <c r="F27" s="10">
        <v>20.3</v>
      </c>
      <c r="G27" s="24">
        <f t="shared" si="1"/>
      </c>
      <c r="H27" s="12">
        <v>18.9</v>
      </c>
      <c r="I27" s="11" t="str">
        <f t="shared" si="0"/>
        <v> △</v>
      </c>
      <c r="J27" s="12">
        <v>-27.7</v>
      </c>
      <c r="K27" s="10">
        <v>66.4</v>
      </c>
      <c r="L27" s="20">
        <v>46.7</v>
      </c>
    </row>
    <row r="28" spans="1:12" ht="13.5">
      <c r="A28" s="8" t="s">
        <v>16</v>
      </c>
      <c r="B28" s="7" t="s">
        <v>33</v>
      </c>
      <c r="C28" s="17">
        <v>834</v>
      </c>
      <c r="D28" s="17">
        <v>847</v>
      </c>
      <c r="E28" s="10">
        <v>9.3</v>
      </c>
      <c r="F28" s="10">
        <v>10</v>
      </c>
      <c r="G28" s="24">
        <f t="shared" si="1"/>
      </c>
      <c r="H28" s="12">
        <v>3.6</v>
      </c>
      <c r="I28" s="11">
        <f t="shared" si="0"/>
      </c>
      <c r="J28" s="12">
        <v>1.6</v>
      </c>
      <c r="K28" s="10">
        <v>59.6</v>
      </c>
      <c r="L28" s="20">
        <v>52.9</v>
      </c>
    </row>
    <row r="29" spans="1:12" ht="13.5">
      <c r="A29" s="8" t="s">
        <v>17</v>
      </c>
      <c r="B29" s="7" t="s">
        <v>34</v>
      </c>
      <c r="C29" s="30">
        <v>41</v>
      </c>
      <c r="D29" s="17">
        <v>53</v>
      </c>
      <c r="E29" s="10">
        <v>0.5</v>
      </c>
      <c r="F29" s="10">
        <v>0.6</v>
      </c>
      <c r="G29" s="24" t="str">
        <f t="shared" si="1"/>
        <v> △</v>
      </c>
      <c r="H29" s="12">
        <v>-4.6</v>
      </c>
      <c r="I29" s="11">
        <f t="shared" si="0"/>
      </c>
      <c r="J29" s="12">
        <v>29.3</v>
      </c>
      <c r="K29" s="10">
        <v>20.5</v>
      </c>
      <c r="L29" s="20">
        <v>17.7</v>
      </c>
    </row>
    <row r="30" spans="1:12" ht="13.5">
      <c r="A30" s="8" t="s">
        <v>18</v>
      </c>
      <c r="B30" s="7" t="s">
        <v>35</v>
      </c>
      <c r="C30" s="30">
        <v>338</v>
      </c>
      <c r="D30" s="30">
        <v>328</v>
      </c>
      <c r="E30" s="10">
        <v>3.8</v>
      </c>
      <c r="F30" s="10">
        <v>3.9</v>
      </c>
      <c r="G30" s="24">
        <f t="shared" si="1"/>
      </c>
      <c r="H30" s="12">
        <v>48.2</v>
      </c>
      <c r="I30" s="11" t="str">
        <f>IF(J30&lt;0," △","")</f>
        <v> △</v>
      </c>
      <c r="J30" s="12">
        <v>-3</v>
      </c>
      <c r="K30" s="10">
        <v>7.3</v>
      </c>
      <c r="L30" s="20">
        <v>6.6</v>
      </c>
    </row>
    <row r="31" spans="1:12" ht="13.5">
      <c r="A31" s="28"/>
      <c r="B31" s="29"/>
      <c r="C31" s="31"/>
      <c r="D31" s="31"/>
      <c r="E31" s="32"/>
      <c r="F31" s="32"/>
      <c r="G31" s="24">
        <f t="shared" si="1"/>
      </c>
      <c r="H31" s="12"/>
      <c r="I31" s="11">
        <f t="shared" si="0"/>
      </c>
      <c r="J31" s="12"/>
      <c r="K31" s="33"/>
      <c r="L31" s="34"/>
    </row>
    <row r="32" spans="1:12" ht="13.5">
      <c r="A32" s="52" t="s">
        <v>40</v>
      </c>
      <c r="B32" s="53"/>
      <c r="C32" s="18">
        <v>4433</v>
      </c>
      <c r="D32" s="18">
        <v>4354</v>
      </c>
      <c r="E32" s="10">
        <v>49.7</v>
      </c>
      <c r="F32" s="10">
        <v>51.5</v>
      </c>
      <c r="G32" s="24" t="str">
        <f t="shared" si="1"/>
        <v> △</v>
      </c>
      <c r="H32" s="12">
        <v>-1.6</v>
      </c>
      <c r="I32" s="11" t="str">
        <f t="shared" si="0"/>
        <v> △</v>
      </c>
      <c r="J32" s="12">
        <v>-1.8</v>
      </c>
      <c r="K32" s="10">
        <v>11.3</v>
      </c>
      <c r="L32" s="20">
        <v>11.3</v>
      </c>
    </row>
    <row r="33" spans="1:12" ht="14.25" thickBot="1">
      <c r="A33" s="54" t="s">
        <v>41</v>
      </c>
      <c r="B33" s="55"/>
      <c r="C33" s="19">
        <v>4492</v>
      </c>
      <c r="D33" s="19">
        <v>4095</v>
      </c>
      <c r="E33" s="13">
        <v>50.3</v>
      </c>
      <c r="F33" s="13">
        <v>48.5</v>
      </c>
      <c r="G33" s="35" t="str">
        <f t="shared" si="1"/>
        <v> △</v>
      </c>
      <c r="H33" s="15">
        <v>-3.5</v>
      </c>
      <c r="I33" s="14" t="str">
        <f t="shared" si="0"/>
        <v> △</v>
      </c>
      <c r="J33" s="15">
        <v>-8.8</v>
      </c>
      <c r="K33" s="13">
        <v>35.1</v>
      </c>
      <c r="L33" s="21">
        <v>29.9</v>
      </c>
    </row>
    <row r="35" spans="5:6" ht="13.5">
      <c r="E35" s="5"/>
      <c r="F35" s="5"/>
    </row>
    <row r="36" spans="5:6" ht="13.5">
      <c r="E36" s="3"/>
      <c r="F36" s="3"/>
    </row>
  </sheetData>
  <mergeCells count="12">
    <mergeCell ref="A1:C1"/>
    <mergeCell ref="I6:J6"/>
    <mergeCell ref="G4:J5"/>
    <mergeCell ref="K3:L3"/>
    <mergeCell ref="A32:B32"/>
    <mergeCell ref="A33:B33"/>
    <mergeCell ref="A7:B7"/>
    <mergeCell ref="G6:H6"/>
    <mergeCell ref="K4:L5"/>
    <mergeCell ref="A4:B6"/>
    <mergeCell ref="C4:D5"/>
    <mergeCell ref="E4:F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2000-01-21T01:51:57Z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