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525" windowWidth="14955" windowHeight="8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<sst xmlns="http://schemas.openxmlformats.org/spreadsheetml/2006/main" count="152" uniqueCount="102">
  <si>
    <t>昭和５２年鶴岡市工業統計</t>
  </si>
  <si>
    <t>事　　　業　　　所　　　数</t>
  </si>
  <si>
    <t>従　　　　　　　　　　　　　　業　　　　　　　　　　　　　　　者　　　　　　　（人）</t>
  </si>
  <si>
    <t>個人事業主・家族従業者</t>
  </si>
  <si>
    <t>男</t>
  </si>
  <si>
    <t>女</t>
  </si>
  <si>
    <t>計</t>
  </si>
  <si>
    <t>男</t>
  </si>
  <si>
    <t>女</t>
  </si>
  <si>
    <t>（万円）</t>
  </si>
  <si>
    <t>１８～１９</t>
  </si>
  <si>
    <t>食料品</t>
  </si>
  <si>
    <t>-</t>
  </si>
  <si>
    <t>２０</t>
  </si>
  <si>
    <t>繊維</t>
  </si>
  <si>
    <t>-</t>
  </si>
  <si>
    <t>２１</t>
  </si>
  <si>
    <t>衣服その他の繊維</t>
  </si>
  <si>
    <t>－</t>
  </si>
  <si>
    <t>-</t>
  </si>
  <si>
    <t>２２</t>
  </si>
  <si>
    <t>木材･木製品</t>
  </si>
  <si>
    <t>-</t>
  </si>
  <si>
    <t>２３</t>
  </si>
  <si>
    <t>家具装備品</t>
  </si>
  <si>
    <t>－</t>
  </si>
  <si>
    <t>-</t>
  </si>
  <si>
    <t>　</t>
  </si>
  <si>
    <t>２４</t>
  </si>
  <si>
    <t>パルプ紙　紙加工品</t>
  </si>
  <si>
    <t>－</t>
  </si>
  <si>
    <t>-</t>
  </si>
  <si>
    <t>２５</t>
  </si>
  <si>
    <t>出版印刷同関連事業</t>
  </si>
  <si>
    <t>-</t>
  </si>
  <si>
    <t>２６</t>
  </si>
  <si>
    <t>化学</t>
  </si>
  <si>
    <t>-</t>
  </si>
  <si>
    <t>-</t>
  </si>
  <si>
    <t>２８</t>
  </si>
  <si>
    <t>ゴム製品</t>
  </si>
  <si>
    <t>-</t>
  </si>
  <si>
    <t>２９</t>
  </si>
  <si>
    <t>皮革同製品</t>
  </si>
  <si>
    <t>-</t>
  </si>
  <si>
    <t>　</t>
  </si>
  <si>
    <t>３０</t>
  </si>
  <si>
    <t>窯業・土石製品</t>
  </si>
  <si>
    <t>-</t>
  </si>
  <si>
    <t>３１</t>
  </si>
  <si>
    <t>鉄鋼</t>
  </si>
  <si>
    <t>-</t>
  </si>
  <si>
    <t>３３</t>
  </si>
  <si>
    <t>金属製品</t>
  </si>
  <si>
    <t>-</t>
  </si>
  <si>
    <t>-</t>
  </si>
  <si>
    <t>３４</t>
  </si>
  <si>
    <t>機械製造</t>
  </si>
  <si>
    <t>３５</t>
  </si>
  <si>
    <t>電気機械器具</t>
  </si>
  <si>
    <t>-</t>
  </si>
  <si>
    <t>-</t>
  </si>
  <si>
    <t>３６</t>
  </si>
  <si>
    <t>輸送用機械器具</t>
  </si>
  <si>
    <t>-</t>
  </si>
  <si>
    <t>-</t>
  </si>
  <si>
    <t>３７</t>
  </si>
  <si>
    <t>精密機械器具</t>
  </si>
  <si>
    <t>３９</t>
  </si>
  <si>
    <t>その他の製造品</t>
  </si>
  <si>
    <t>-</t>
  </si>
  <si>
    <t>-</t>
  </si>
  <si>
    <t>合計</t>
  </si>
  <si>
    <t>第１表　</t>
  </si>
  <si>
    <t>総数</t>
  </si>
  <si>
    <t>産業中分類別統計表（全事業所）</t>
  </si>
  <si>
    <t>産業分類</t>
  </si>
  <si>
    <t>会社</t>
  </si>
  <si>
    <t>組合その他の法人</t>
  </si>
  <si>
    <t>個人</t>
  </si>
  <si>
    <t>軽工業</t>
  </si>
  <si>
    <t>重工業</t>
  </si>
  <si>
    <r>
      <t>内国消費税（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</si>
  <si>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年末</t>
  </si>
  <si>
    <t>常用労働者</t>
  </si>
  <si>
    <t>（万円）</t>
  </si>
  <si>
    <t>付加価値額</t>
  </si>
  <si>
    <t>粗付加価値額</t>
  </si>
  <si>
    <t>製造品生産額</t>
  </si>
  <si>
    <t>製造品</t>
  </si>
  <si>
    <t>加工賃</t>
  </si>
  <si>
    <t>修理料</t>
  </si>
  <si>
    <t>（年末-年初）</t>
  </si>
  <si>
    <t>年間増加　　</t>
  </si>
  <si>
    <t>現金給与総額</t>
  </si>
  <si>
    <t>原材料使用額等</t>
  </si>
  <si>
    <r>
      <t>有形固定資産投資</t>
    </r>
    <r>
      <rPr>
        <sz val="11"/>
        <rFont val="ＭＳ Ｐゴシック"/>
        <family val="3"/>
      </rPr>
      <t>総</t>
    </r>
    <r>
      <rPr>
        <sz val="11"/>
        <rFont val="ＭＳ Ｐゴシック"/>
        <family val="3"/>
      </rPr>
      <t>額　　　</t>
    </r>
  </si>
  <si>
    <t>（１０人以上の事業所）</t>
  </si>
  <si>
    <t>（万円）</t>
  </si>
  <si>
    <r>
      <t>製造品出荷額等</t>
    </r>
    <r>
      <rPr>
        <sz val="9"/>
        <rFont val="ＭＳ Ｐゴシック"/>
        <family val="3"/>
      </rPr>
      <t>（万円）</t>
    </r>
    <r>
      <rPr>
        <sz val="11"/>
        <rFont val="ＭＳ Ｐゴシック"/>
        <family val="3"/>
      </rPr>
      <t>　　</t>
    </r>
  </si>
  <si>
    <t>（万円）</t>
  </si>
  <si>
    <t>製造品･半製品･仕掛品及び原材料の在庫額（万円）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</si>
</sst>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 wrapText="1"/>
    </xf>
    <xf numFmtId="176" fontId="0" fillId="0" borderId="4" xfId="0" applyNumberFormat="1" applyFon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0" fontId="0" fillId="0" borderId="9" xfId="0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0" fillId="0" borderId="3" xfId="0" applyBorder="1" applyAlignment="1">
      <alignment horizontal="distributed" vertical="distributed"/>
    </xf>
    <xf numFmtId="176" fontId="0" fillId="0" borderId="3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49" fontId="0" fillId="0" borderId="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distributed" vertical="distributed"/>
    </xf>
    <xf numFmtId="0" fontId="0" fillId="0" borderId="3" xfId="0" applyFont="1" applyBorder="1" applyAlignment="1">
      <alignment horizontal="distributed" vertical="distributed"/>
    </xf>
    <xf numFmtId="176" fontId="0" fillId="0" borderId="1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49" fontId="0" fillId="0" borderId="9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distributed" wrapText="1"/>
    </xf>
    <xf numFmtId="176" fontId="0" fillId="0" borderId="11" xfId="0" applyNumberFormat="1" applyBorder="1" applyAlignment="1">
      <alignment horizontal="right"/>
    </xf>
    <xf numFmtId="0" fontId="0" fillId="0" borderId="0" xfId="0" applyBorder="1" applyAlignment="1">
      <alignment horizontal="center" vertical="distributed"/>
    </xf>
    <xf numFmtId="177" fontId="0" fillId="0" borderId="3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176" fontId="0" fillId="0" borderId="13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0" fillId="0" borderId="4" xfId="0" applyNumberFormat="1" applyBorder="1" applyAlignment="1">
      <alignment horizontal="distributed" vertical="center"/>
    </xf>
    <xf numFmtId="176" fontId="0" fillId="0" borderId="17" xfId="0" applyNumberFormat="1" applyBorder="1" applyAlignment="1">
      <alignment horizontal="distributed" vertical="center"/>
    </xf>
    <xf numFmtId="176" fontId="0" fillId="0" borderId="16" xfId="0" applyNumberFormat="1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>
      <alignment horizontal="distributed"/>
    </xf>
    <xf numFmtId="0" fontId="0" fillId="0" borderId="26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6" fontId="0" fillId="0" borderId="31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176" fontId="3" fillId="0" borderId="4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8.625" style="0" customWidth="1"/>
    <col min="2" max="2" width="1.4921875" style="0" customWidth="1"/>
    <col min="3" max="3" width="19.125" style="0" customWidth="1"/>
    <col min="4" max="4" width="2.00390625" style="0" customWidth="1"/>
    <col min="5" max="5" width="10.375" style="0" customWidth="1"/>
    <col min="6" max="7" width="10.50390625" style="0" customWidth="1"/>
    <col min="8" max="8" width="9.50390625" style="0" customWidth="1"/>
    <col min="9" max="11" width="6.75390625" style="0" customWidth="1"/>
    <col min="20" max="20" width="16.125" style="0" customWidth="1"/>
    <col min="21" max="21" width="13.75390625" style="0" customWidth="1"/>
    <col min="22" max="22" width="8.50390625" style="0" customWidth="1"/>
    <col min="23" max="23" width="6.25390625" style="0" customWidth="1"/>
    <col min="29" max="31" width="13.00390625" style="0" customWidth="1"/>
  </cols>
  <sheetData>
    <row r="1" spans="1:5" ht="13.5">
      <c r="A1" s="80" t="s">
        <v>0</v>
      </c>
      <c r="B1" s="80"/>
      <c r="C1" s="80"/>
      <c r="D1" s="80"/>
      <c r="E1" s="80"/>
    </row>
    <row r="2" spans="1:3" ht="13.5">
      <c r="A2" s="1"/>
      <c r="B2" s="1"/>
      <c r="C2" s="1"/>
    </row>
    <row r="3" spans="1:24" ht="15" thickBot="1">
      <c r="A3" s="2" t="s">
        <v>73</v>
      </c>
      <c r="B3" s="64" t="s">
        <v>75</v>
      </c>
      <c r="C3" s="64"/>
      <c r="D3" s="64"/>
      <c r="E3" s="64"/>
      <c r="F3" s="64"/>
      <c r="G3" s="64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4"/>
    </row>
    <row r="4" spans="1:31" ht="13.5" customHeight="1">
      <c r="A4" s="68" t="s">
        <v>76</v>
      </c>
      <c r="B4" s="69"/>
      <c r="C4" s="69"/>
      <c r="D4" s="70"/>
      <c r="E4" s="54" t="s">
        <v>1</v>
      </c>
      <c r="F4" s="55"/>
      <c r="G4" s="55"/>
      <c r="H4" s="56"/>
      <c r="I4" s="55" t="s">
        <v>2</v>
      </c>
      <c r="J4" s="55"/>
      <c r="K4" s="55"/>
      <c r="L4" s="55"/>
      <c r="M4" s="55"/>
      <c r="N4" s="55"/>
      <c r="O4" s="55"/>
      <c r="P4" s="55"/>
      <c r="Q4" s="56"/>
      <c r="R4" s="60" t="s">
        <v>94</v>
      </c>
      <c r="S4" s="60" t="s">
        <v>95</v>
      </c>
      <c r="T4" s="62" t="s">
        <v>96</v>
      </c>
      <c r="U4" s="98" t="s">
        <v>101</v>
      </c>
      <c r="V4" s="99"/>
      <c r="W4" s="100"/>
      <c r="X4" s="84" t="s">
        <v>82</v>
      </c>
      <c r="Y4" s="87" t="s">
        <v>99</v>
      </c>
      <c r="Z4" s="88"/>
      <c r="AA4" s="88"/>
      <c r="AB4" s="88"/>
      <c r="AC4" s="44"/>
      <c r="AD4" s="44"/>
      <c r="AE4" s="47"/>
    </row>
    <row r="5" spans="1:31" ht="13.5">
      <c r="A5" s="71"/>
      <c r="B5" s="72"/>
      <c r="C5" s="72"/>
      <c r="D5" s="73"/>
      <c r="E5" s="77" t="s">
        <v>77</v>
      </c>
      <c r="F5" s="106" t="s">
        <v>78</v>
      </c>
      <c r="G5" s="77" t="s">
        <v>79</v>
      </c>
      <c r="H5" s="77" t="s">
        <v>72</v>
      </c>
      <c r="I5" s="110" t="s">
        <v>84</v>
      </c>
      <c r="J5" s="111"/>
      <c r="K5" s="112"/>
      <c r="L5" s="116" t="s">
        <v>3</v>
      </c>
      <c r="M5" s="117"/>
      <c r="N5" s="81"/>
      <c r="O5" s="110" t="s">
        <v>72</v>
      </c>
      <c r="P5" s="111"/>
      <c r="Q5" s="112"/>
      <c r="R5" s="60"/>
      <c r="S5" s="60"/>
      <c r="T5" s="63"/>
      <c r="U5" s="101"/>
      <c r="V5" s="102"/>
      <c r="W5" s="103"/>
      <c r="X5" s="85"/>
      <c r="Y5" s="89"/>
      <c r="Z5" s="90"/>
      <c r="AA5" s="90"/>
      <c r="AB5" s="90"/>
      <c r="AC5" s="45" t="s">
        <v>87</v>
      </c>
      <c r="AD5" s="45" t="s">
        <v>88</v>
      </c>
      <c r="AE5" s="48" t="s">
        <v>86</v>
      </c>
    </row>
    <row r="6" spans="1:31" ht="13.5" customHeight="1">
      <c r="A6" s="71"/>
      <c r="B6" s="72"/>
      <c r="C6" s="72"/>
      <c r="D6" s="73"/>
      <c r="E6" s="78"/>
      <c r="F6" s="82"/>
      <c r="G6" s="78"/>
      <c r="H6" s="78"/>
      <c r="I6" s="113"/>
      <c r="J6" s="114"/>
      <c r="K6" s="115"/>
      <c r="L6" s="118"/>
      <c r="M6" s="119"/>
      <c r="N6" s="83"/>
      <c r="O6" s="113"/>
      <c r="P6" s="114"/>
      <c r="Q6" s="115"/>
      <c r="R6" s="61"/>
      <c r="S6" s="61"/>
      <c r="T6" s="57" t="s">
        <v>97</v>
      </c>
      <c r="U6" s="94" t="s">
        <v>83</v>
      </c>
      <c r="V6" s="105" t="s">
        <v>93</v>
      </c>
      <c r="W6" s="106"/>
      <c r="X6" s="85"/>
      <c r="Y6" s="91" t="s">
        <v>89</v>
      </c>
      <c r="Z6" s="91" t="s">
        <v>90</v>
      </c>
      <c r="AA6" s="91" t="s">
        <v>91</v>
      </c>
      <c r="AB6" s="94" t="s">
        <v>72</v>
      </c>
      <c r="AC6" s="45"/>
      <c r="AD6" s="45"/>
      <c r="AE6" s="48"/>
    </row>
    <row r="7" spans="1:31" ht="13.5">
      <c r="A7" s="71"/>
      <c r="B7" s="72"/>
      <c r="C7" s="72"/>
      <c r="D7" s="73"/>
      <c r="E7" s="78"/>
      <c r="F7" s="82"/>
      <c r="G7" s="78"/>
      <c r="H7" s="78"/>
      <c r="I7" s="52" t="s">
        <v>4</v>
      </c>
      <c r="J7" s="81" t="s">
        <v>5</v>
      </c>
      <c r="K7" s="81" t="s">
        <v>6</v>
      </c>
      <c r="L7" s="81" t="s">
        <v>7</v>
      </c>
      <c r="M7" s="81" t="s">
        <v>8</v>
      </c>
      <c r="N7" s="81" t="s">
        <v>6</v>
      </c>
      <c r="O7" s="52" t="s">
        <v>7</v>
      </c>
      <c r="P7" s="52" t="s">
        <v>8</v>
      </c>
      <c r="Q7" s="52" t="s">
        <v>6</v>
      </c>
      <c r="R7" s="97" t="s">
        <v>9</v>
      </c>
      <c r="S7" s="97" t="s">
        <v>9</v>
      </c>
      <c r="T7" s="97" t="s">
        <v>98</v>
      </c>
      <c r="U7" s="95"/>
      <c r="V7" s="104" t="s">
        <v>92</v>
      </c>
      <c r="W7" s="85"/>
      <c r="X7" s="85"/>
      <c r="Y7" s="92"/>
      <c r="Z7" s="92"/>
      <c r="AA7" s="92"/>
      <c r="AB7" s="95"/>
      <c r="AC7" s="58" t="s">
        <v>100</v>
      </c>
      <c r="AD7" s="58" t="s">
        <v>100</v>
      </c>
      <c r="AE7" s="59" t="s">
        <v>85</v>
      </c>
    </row>
    <row r="8" spans="1:31" ht="9" customHeight="1">
      <c r="A8" s="74"/>
      <c r="B8" s="75"/>
      <c r="C8" s="75"/>
      <c r="D8" s="76"/>
      <c r="E8" s="79"/>
      <c r="F8" s="83"/>
      <c r="G8" s="79"/>
      <c r="H8" s="79"/>
      <c r="I8" s="53"/>
      <c r="J8" s="82"/>
      <c r="K8" s="83"/>
      <c r="L8" s="83"/>
      <c r="M8" s="83"/>
      <c r="N8" s="83"/>
      <c r="O8" s="53"/>
      <c r="P8" s="53"/>
      <c r="Q8" s="53"/>
      <c r="R8" s="53"/>
      <c r="S8" s="53"/>
      <c r="T8" s="53"/>
      <c r="U8" s="96"/>
      <c r="V8" s="51"/>
      <c r="W8" s="50"/>
      <c r="X8" s="86"/>
      <c r="Y8" s="93"/>
      <c r="Z8" s="93"/>
      <c r="AA8" s="93"/>
      <c r="AB8" s="96"/>
      <c r="AC8" s="46"/>
      <c r="AD8" s="46"/>
      <c r="AE8" s="49"/>
    </row>
    <row r="9" spans="1:31" ht="13.5">
      <c r="A9" s="65" t="s">
        <v>74</v>
      </c>
      <c r="B9" s="66"/>
      <c r="C9" s="66"/>
      <c r="D9" s="67"/>
      <c r="E9" s="5">
        <v>195</v>
      </c>
      <c r="F9" s="6">
        <v>7</v>
      </c>
      <c r="G9" s="7">
        <v>319</v>
      </c>
      <c r="H9" s="8">
        <v>521</v>
      </c>
      <c r="I9" s="6">
        <v>3860</v>
      </c>
      <c r="J9" s="5">
        <v>4024</v>
      </c>
      <c r="K9" s="5">
        <v>7884</v>
      </c>
      <c r="L9" s="5">
        <v>355</v>
      </c>
      <c r="M9" s="5">
        <v>210</v>
      </c>
      <c r="N9" s="5">
        <v>565</v>
      </c>
      <c r="O9" s="5">
        <v>4215</v>
      </c>
      <c r="P9" s="5">
        <v>4234</v>
      </c>
      <c r="Q9" s="5">
        <v>8449</v>
      </c>
      <c r="R9" s="9">
        <v>1165755</v>
      </c>
      <c r="S9" s="9">
        <v>3128319</v>
      </c>
      <c r="T9" s="10">
        <v>231115</v>
      </c>
      <c r="U9" s="10">
        <v>164437</v>
      </c>
      <c r="V9" s="11"/>
      <c r="W9" s="12">
        <v>30197</v>
      </c>
      <c r="X9" s="10">
        <v>48552</v>
      </c>
      <c r="Y9" s="10">
        <v>4877922</v>
      </c>
      <c r="Z9" s="10">
        <v>492619</v>
      </c>
      <c r="AA9" s="10">
        <v>9933</v>
      </c>
      <c r="AB9" s="10">
        <v>5380474</v>
      </c>
      <c r="AC9" s="10">
        <v>2203603</v>
      </c>
      <c r="AD9" s="10">
        <v>5395038</v>
      </c>
      <c r="AE9" s="13">
        <v>1994245</v>
      </c>
    </row>
    <row r="10" spans="1:31" ht="13.5">
      <c r="A10" s="14"/>
      <c r="B10" s="15"/>
      <c r="C10" s="15"/>
      <c r="D10" s="16"/>
      <c r="E10" s="6"/>
      <c r="F10" s="6"/>
      <c r="G10" s="7"/>
      <c r="H10" s="8"/>
      <c r="I10" s="6"/>
      <c r="J10" s="6"/>
      <c r="K10" s="6"/>
      <c r="L10" s="6"/>
      <c r="M10" s="6"/>
      <c r="N10" s="6"/>
      <c r="O10" s="6"/>
      <c r="P10" s="6"/>
      <c r="Q10" s="6"/>
      <c r="R10" s="17"/>
      <c r="S10" s="17"/>
      <c r="T10" s="18"/>
      <c r="U10" s="19"/>
      <c r="V10" s="19"/>
      <c r="W10" s="20"/>
      <c r="X10" s="18"/>
      <c r="Y10" s="18"/>
      <c r="Z10" s="18"/>
      <c r="AA10" s="18"/>
      <c r="AB10" s="8"/>
      <c r="AC10" s="8"/>
      <c r="AD10" s="8"/>
      <c r="AE10" s="21"/>
    </row>
    <row r="11" spans="1:31" ht="13.5">
      <c r="A11" s="22" t="s">
        <v>10</v>
      </c>
      <c r="B11" s="23"/>
      <c r="C11" s="24" t="s">
        <v>11</v>
      </c>
      <c r="D11" s="25"/>
      <c r="E11" s="6">
        <v>35</v>
      </c>
      <c r="F11" s="6">
        <v>4</v>
      </c>
      <c r="G11" s="6">
        <v>84</v>
      </c>
      <c r="H11" s="8">
        <v>123</v>
      </c>
      <c r="I11" s="6">
        <v>403</v>
      </c>
      <c r="J11" s="6">
        <v>545</v>
      </c>
      <c r="K11" s="6">
        <v>948</v>
      </c>
      <c r="L11" s="6">
        <v>93</v>
      </c>
      <c r="M11" s="6">
        <v>93</v>
      </c>
      <c r="N11" s="6">
        <v>186</v>
      </c>
      <c r="O11" s="6">
        <v>496</v>
      </c>
      <c r="P11" s="6">
        <v>638</v>
      </c>
      <c r="Q11" s="6">
        <v>1134</v>
      </c>
      <c r="R11" s="6">
        <v>112233</v>
      </c>
      <c r="S11" s="6">
        <v>272767</v>
      </c>
      <c r="T11" s="8">
        <v>23446</v>
      </c>
      <c r="U11" s="26">
        <v>20049</v>
      </c>
      <c r="V11" s="26" t="str">
        <f>IF(W11&lt;0,"△","　")</f>
        <v>△</v>
      </c>
      <c r="W11" s="27">
        <v>-2173</v>
      </c>
      <c r="X11" s="8">
        <v>48430</v>
      </c>
      <c r="Y11" s="8">
        <v>587771</v>
      </c>
      <c r="Z11" s="8">
        <v>5035</v>
      </c>
      <c r="AA11" s="8" t="s">
        <v>12</v>
      </c>
      <c r="AB11" s="8">
        <v>592806</v>
      </c>
      <c r="AC11" s="8">
        <v>271609</v>
      </c>
      <c r="AD11" s="8">
        <v>591375</v>
      </c>
      <c r="AE11" s="21">
        <v>257250</v>
      </c>
    </row>
    <row r="12" spans="1:31" ht="13.5">
      <c r="A12" s="28" t="s">
        <v>13</v>
      </c>
      <c r="B12" s="29"/>
      <c r="C12" s="24" t="s">
        <v>14</v>
      </c>
      <c r="D12" s="25"/>
      <c r="E12" s="6">
        <v>11</v>
      </c>
      <c r="F12" s="6">
        <v>1</v>
      </c>
      <c r="G12" s="6">
        <v>11</v>
      </c>
      <c r="H12" s="8">
        <v>23</v>
      </c>
      <c r="I12" s="6">
        <v>171</v>
      </c>
      <c r="J12" s="6">
        <v>438</v>
      </c>
      <c r="K12" s="6">
        <v>609</v>
      </c>
      <c r="L12" s="6">
        <v>11</v>
      </c>
      <c r="M12" s="6">
        <v>6</v>
      </c>
      <c r="N12" s="6">
        <v>17</v>
      </c>
      <c r="O12" s="6">
        <v>182</v>
      </c>
      <c r="P12" s="6">
        <v>444</v>
      </c>
      <c r="Q12" s="6">
        <v>626</v>
      </c>
      <c r="R12" s="17">
        <v>79677</v>
      </c>
      <c r="S12" s="17">
        <v>257507</v>
      </c>
      <c r="T12" s="18">
        <v>7333</v>
      </c>
      <c r="U12" s="26">
        <v>13820</v>
      </c>
      <c r="V12" s="26" t="str">
        <f aca="true" t="shared" si="0" ref="V12:V33">IF(W12&lt;0,"△","　")</f>
        <v>　</v>
      </c>
      <c r="W12" s="27">
        <v>5860</v>
      </c>
      <c r="X12" s="18" t="s">
        <v>15</v>
      </c>
      <c r="Y12" s="18">
        <v>317432</v>
      </c>
      <c r="Z12" s="8">
        <v>91187</v>
      </c>
      <c r="AA12" s="8" t="s">
        <v>15</v>
      </c>
      <c r="AB12" s="8">
        <v>408659</v>
      </c>
      <c r="AC12" s="8">
        <v>151152</v>
      </c>
      <c r="AD12" s="8">
        <v>412393</v>
      </c>
      <c r="AE12" s="21">
        <v>142455</v>
      </c>
    </row>
    <row r="13" spans="1:31" ht="13.5">
      <c r="A13" s="28" t="s">
        <v>16</v>
      </c>
      <c r="B13" s="29"/>
      <c r="C13" s="24" t="s">
        <v>17</v>
      </c>
      <c r="D13" s="25"/>
      <c r="E13" s="6">
        <v>14</v>
      </c>
      <c r="F13" s="6" t="s">
        <v>18</v>
      </c>
      <c r="G13" s="6">
        <v>14</v>
      </c>
      <c r="H13" s="8">
        <v>28</v>
      </c>
      <c r="I13" s="6">
        <v>83</v>
      </c>
      <c r="J13" s="6">
        <v>596</v>
      </c>
      <c r="K13" s="6">
        <v>679</v>
      </c>
      <c r="L13" s="6">
        <v>12</v>
      </c>
      <c r="M13" s="6">
        <v>8</v>
      </c>
      <c r="N13" s="6">
        <v>20</v>
      </c>
      <c r="O13" s="6">
        <v>95</v>
      </c>
      <c r="P13" s="6">
        <v>604</v>
      </c>
      <c r="Q13" s="8">
        <v>699</v>
      </c>
      <c r="R13" s="6">
        <v>62032</v>
      </c>
      <c r="S13" s="17">
        <v>70894</v>
      </c>
      <c r="T13" s="18">
        <v>9815</v>
      </c>
      <c r="U13" s="26">
        <v>2921</v>
      </c>
      <c r="V13" s="26" t="str">
        <f t="shared" si="0"/>
        <v>　</v>
      </c>
      <c r="W13" s="27">
        <v>4148</v>
      </c>
      <c r="X13" s="18" t="s">
        <v>19</v>
      </c>
      <c r="Y13" s="18">
        <v>127921</v>
      </c>
      <c r="Z13" s="8">
        <v>36544</v>
      </c>
      <c r="AA13" s="8">
        <v>355</v>
      </c>
      <c r="AB13" s="8">
        <v>164820</v>
      </c>
      <c r="AC13" s="18">
        <v>93926</v>
      </c>
      <c r="AD13" s="18">
        <v>169607</v>
      </c>
      <c r="AE13" s="30">
        <v>94207</v>
      </c>
    </row>
    <row r="14" spans="1:31" ht="13.5">
      <c r="A14" s="28" t="s">
        <v>20</v>
      </c>
      <c r="B14" s="31"/>
      <c r="C14" s="24" t="s">
        <v>21</v>
      </c>
      <c r="D14" s="25"/>
      <c r="E14" s="6">
        <v>17</v>
      </c>
      <c r="F14" s="6" t="s">
        <v>18</v>
      </c>
      <c r="G14" s="6">
        <v>38</v>
      </c>
      <c r="H14" s="8">
        <v>55</v>
      </c>
      <c r="I14" s="6">
        <v>247</v>
      </c>
      <c r="J14" s="6">
        <v>197</v>
      </c>
      <c r="K14" s="6">
        <v>444</v>
      </c>
      <c r="L14" s="6">
        <v>50</v>
      </c>
      <c r="M14" s="6">
        <v>19</v>
      </c>
      <c r="N14" s="6">
        <v>69</v>
      </c>
      <c r="O14" s="6">
        <v>297</v>
      </c>
      <c r="P14" s="6">
        <v>216</v>
      </c>
      <c r="Q14" s="6">
        <v>513</v>
      </c>
      <c r="R14" s="6">
        <v>54485</v>
      </c>
      <c r="S14" s="17">
        <v>240638</v>
      </c>
      <c r="T14" s="18">
        <v>5838</v>
      </c>
      <c r="U14" s="19">
        <v>1029</v>
      </c>
      <c r="V14" s="26" t="str">
        <f t="shared" si="0"/>
        <v>△</v>
      </c>
      <c r="W14" s="27">
        <v>-18286</v>
      </c>
      <c r="X14" s="18" t="s">
        <v>22</v>
      </c>
      <c r="Y14" s="18">
        <v>340146</v>
      </c>
      <c r="Z14" s="8">
        <v>2396</v>
      </c>
      <c r="AA14" s="8">
        <v>22</v>
      </c>
      <c r="AB14" s="8">
        <v>342564</v>
      </c>
      <c r="AC14" s="18">
        <v>101926</v>
      </c>
      <c r="AD14" s="18">
        <v>337277</v>
      </c>
      <c r="AE14" s="30">
        <v>91502</v>
      </c>
    </row>
    <row r="15" spans="1:31" ht="13.5">
      <c r="A15" s="28" t="s">
        <v>23</v>
      </c>
      <c r="B15" s="31"/>
      <c r="C15" s="24" t="s">
        <v>24</v>
      </c>
      <c r="D15" s="25"/>
      <c r="E15" s="6">
        <v>4</v>
      </c>
      <c r="F15" s="6" t="s">
        <v>25</v>
      </c>
      <c r="G15" s="6">
        <v>47</v>
      </c>
      <c r="H15" s="8">
        <v>51</v>
      </c>
      <c r="I15" s="6">
        <v>97</v>
      </c>
      <c r="J15" s="6">
        <v>22</v>
      </c>
      <c r="K15" s="6">
        <v>119</v>
      </c>
      <c r="L15" s="6">
        <v>50</v>
      </c>
      <c r="M15" s="6">
        <v>16</v>
      </c>
      <c r="N15" s="6">
        <v>66</v>
      </c>
      <c r="O15" s="6">
        <v>147</v>
      </c>
      <c r="P15" s="6">
        <v>38</v>
      </c>
      <c r="Q15" s="6">
        <v>185</v>
      </c>
      <c r="R15" s="17">
        <v>17654</v>
      </c>
      <c r="S15" s="17">
        <v>31270</v>
      </c>
      <c r="T15" s="18">
        <v>65</v>
      </c>
      <c r="U15" s="19" t="s">
        <v>26</v>
      </c>
      <c r="V15" s="26"/>
      <c r="W15" s="27" t="s">
        <v>26</v>
      </c>
      <c r="X15" s="18" t="s">
        <v>26</v>
      </c>
      <c r="Y15" s="18">
        <v>69129</v>
      </c>
      <c r="Z15" s="8">
        <v>2898</v>
      </c>
      <c r="AA15" s="8">
        <v>79</v>
      </c>
      <c r="AB15" s="8">
        <v>72106</v>
      </c>
      <c r="AC15" s="18">
        <v>40836</v>
      </c>
      <c r="AD15" s="18">
        <v>72106</v>
      </c>
      <c r="AE15" s="30">
        <v>40508</v>
      </c>
    </row>
    <row r="16" spans="1:31" ht="13.5">
      <c r="A16" s="28"/>
      <c r="B16" s="31"/>
      <c r="C16" s="24" t="s">
        <v>27</v>
      </c>
      <c r="D16" s="25"/>
      <c r="E16" s="6"/>
      <c r="F16" s="6"/>
      <c r="G16" s="6"/>
      <c r="H16" s="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8"/>
      <c r="U16" s="26"/>
      <c r="V16" s="26" t="str">
        <f t="shared" si="0"/>
        <v>　</v>
      </c>
      <c r="W16" s="27"/>
      <c r="X16" s="8"/>
      <c r="Y16" s="8"/>
      <c r="Z16" s="8"/>
      <c r="AA16" s="8"/>
      <c r="AB16" s="8"/>
      <c r="AC16" s="8"/>
      <c r="AD16" s="8"/>
      <c r="AE16" s="21"/>
    </row>
    <row r="17" spans="1:31" ht="13.5">
      <c r="A17" s="28" t="s">
        <v>28</v>
      </c>
      <c r="B17" s="31"/>
      <c r="C17" s="24" t="s">
        <v>29</v>
      </c>
      <c r="D17" s="25"/>
      <c r="E17" s="6">
        <v>4</v>
      </c>
      <c r="F17" s="6" t="s">
        <v>30</v>
      </c>
      <c r="G17" s="6">
        <v>4</v>
      </c>
      <c r="H17" s="8">
        <v>8</v>
      </c>
      <c r="I17" s="6">
        <v>21</v>
      </c>
      <c r="J17" s="6">
        <v>47</v>
      </c>
      <c r="K17" s="6">
        <v>68</v>
      </c>
      <c r="L17" s="6">
        <v>4</v>
      </c>
      <c r="M17" s="6">
        <v>2</v>
      </c>
      <c r="N17" s="6">
        <v>6</v>
      </c>
      <c r="O17" s="6">
        <v>25</v>
      </c>
      <c r="P17" s="6">
        <v>49</v>
      </c>
      <c r="Q17" s="6">
        <v>74</v>
      </c>
      <c r="R17" s="6">
        <v>8172</v>
      </c>
      <c r="S17" s="6">
        <v>10702</v>
      </c>
      <c r="T17" s="8">
        <v>120</v>
      </c>
      <c r="U17" s="26" t="s">
        <v>31</v>
      </c>
      <c r="V17" s="26"/>
      <c r="W17" s="27" t="s">
        <v>31</v>
      </c>
      <c r="X17" s="8" t="s">
        <v>31</v>
      </c>
      <c r="Y17" s="8">
        <v>25530</v>
      </c>
      <c r="Z17" s="8">
        <v>250</v>
      </c>
      <c r="AA17" s="8" t="s">
        <v>31</v>
      </c>
      <c r="AB17" s="8">
        <v>25780</v>
      </c>
      <c r="AC17" s="8">
        <v>15078</v>
      </c>
      <c r="AD17" s="8">
        <v>25780</v>
      </c>
      <c r="AE17" s="21">
        <v>14463</v>
      </c>
    </row>
    <row r="18" spans="1:31" ht="13.5">
      <c r="A18" s="28" t="s">
        <v>32</v>
      </c>
      <c r="B18" s="31"/>
      <c r="C18" s="24" t="s">
        <v>33</v>
      </c>
      <c r="D18" s="25"/>
      <c r="E18" s="6">
        <v>14</v>
      </c>
      <c r="F18" s="6">
        <v>1</v>
      </c>
      <c r="G18" s="6">
        <v>14</v>
      </c>
      <c r="H18" s="8">
        <v>29</v>
      </c>
      <c r="I18" s="6">
        <v>320</v>
      </c>
      <c r="J18" s="6">
        <v>149</v>
      </c>
      <c r="K18" s="6">
        <v>469</v>
      </c>
      <c r="L18" s="6">
        <v>17</v>
      </c>
      <c r="M18" s="6">
        <v>9</v>
      </c>
      <c r="N18" s="6">
        <v>26</v>
      </c>
      <c r="O18" s="6">
        <v>337</v>
      </c>
      <c r="P18" s="6">
        <v>158</v>
      </c>
      <c r="Q18" s="6">
        <v>495</v>
      </c>
      <c r="R18" s="6">
        <v>69617</v>
      </c>
      <c r="S18" s="6">
        <v>73552</v>
      </c>
      <c r="T18" s="8">
        <v>6996</v>
      </c>
      <c r="U18" s="26">
        <v>350</v>
      </c>
      <c r="V18" s="26" t="str">
        <f t="shared" si="0"/>
        <v>△</v>
      </c>
      <c r="W18" s="27">
        <v>-74</v>
      </c>
      <c r="X18" s="8" t="s">
        <v>34</v>
      </c>
      <c r="Y18" s="8">
        <v>184688</v>
      </c>
      <c r="Z18" s="8">
        <v>3152</v>
      </c>
      <c r="AA18" s="8" t="s">
        <v>34</v>
      </c>
      <c r="AB18" s="8">
        <v>187840</v>
      </c>
      <c r="AC18" s="8">
        <v>114288</v>
      </c>
      <c r="AD18" s="8">
        <v>187776</v>
      </c>
      <c r="AE18" s="21">
        <v>110095</v>
      </c>
    </row>
    <row r="19" spans="1:31" ht="13.5">
      <c r="A19" s="28" t="s">
        <v>35</v>
      </c>
      <c r="B19" s="31"/>
      <c r="C19" s="24" t="s">
        <v>36</v>
      </c>
      <c r="D19" s="25"/>
      <c r="E19" s="6">
        <v>5</v>
      </c>
      <c r="F19" s="6" t="s">
        <v>37</v>
      </c>
      <c r="G19" s="6" t="s">
        <v>37</v>
      </c>
      <c r="H19" s="8">
        <v>5</v>
      </c>
      <c r="I19" s="6">
        <v>302</v>
      </c>
      <c r="J19" s="6">
        <v>37</v>
      </c>
      <c r="K19" s="6">
        <v>339</v>
      </c>
      <c r="L19" s="6" t="s">
        <v>37</v>
      </c>
      <c r="M19" s="6" t="s">
        <v>37</v>
      </c>
      <c r="N19" s="6" t="s">
        <v>37</v>
      </c>
      <c r="O19" s="6">
        <v>302</v>
      </c>
      <c r="P19" s="6">
        <v>37</v>
      </c>
      <c r="Q19" s="6">
        <v>339</v>
      </c>
      <c r="R19" s="6">
        <v>88847</v>
      </c>
      <c r="S19" s="6">
        <v>375999</v>
      </c>
      <c r="T19" s="8">
        <v>25778</v>
      </c>
      <c r="U19" s="26">
        <v>35142</v>
      </c>
      <c r="V19" s="26" t="str">
        <f t="shared" si="0"/>
        <v>　</v>
      </c>
      <c r="W19" s="27">
        <v>18130</v>
      </c>
      <c r="X19" s="8" t="s">
        <v>38</v>
      </c>
      <c r="Y19" s="8">
        <v>628481</v>
      </c>
      <c r="Z19" s="8" t="s">
        <v>38</v>
      </c>
      <c r="AA19" s="8" t="s">
        <v>38</v>
      </c>
      <c r="AB19" s="8">
        <v>628481</v>
      </c>
      <c r="AC19" s="8">
        <v>252482</v>
      </c>
      <c r="AD19" s="8">
        <v>643615</v>
      </c>
      <c r="AE19" s="21">
        <v>249049</v>
      </c>
    </row>
    <row r="20" spans="1:31" ht="13.5">
      <c r="A20" s="28" t="s">
        <v>39</v>
      </c>
      <c r="B20" s="31"/>
      <c r="C20" s="24" t="s">
        <v>40</v>
      </c>
      <c r="D20" s="25"/>
      <c r="E20" s="6">
        <v>1</v>
      </c>
      <c r="F20" s="6" t="s">
        <v>41</v>
      </c>
      <c r="G20" s="6" t="s">
        <v>41</v>
      </c>
      <c r="H20" s="8">
        <v>1</v>
      </c>
      <c r="I20" s="6">
        <v>4</v>
      </c>
      <c r="J20" s="6">
        <v>2</v>
      </c>
      <c r="K20" s="6">
        <v>6</v>
      </c>
      <c r="L20" s="6" t="s">
        <v>41</v>
      </c>
      <c r="M20" s="6" t="s">
        <v>41</v>
      </c>
      <c r="N20" s="6" t="s">
        <v>41</v>
      </c>
      <c r="O20" s="6">
        <v>4</v>
      </c>
      <c r="P20" s="6">
        <v>2</v>
      </c>
      <c r="Q20" s="6">
        <v>6</v>
      </c>
      <c r="R20" s="6">
        <v>909</v>
      </c>
      <c r="S20" s="6">
        <v>730</v>
      </c>
      <c r="T20" s="8" t="s">
        <v>41</v>
      </c>
      <c r="U20" s="26" t="s">
        <v>41</v>
      </c>
      <c r="V20" s="26" t="str">
        <f t="shared" si="0"/>
        <v>　</v>
      </c>
      <c r="W20" s="27" t="s">
        <v>26</v>
      </c>
      <c r="X20" s="8" t="s">
        <v>26</v>
      </c>
      <c r="Y20" s="8">
        <v>1791</v>
      </c>
      <c r="Z20" s="8" t="s">
        <v>26</v>
      </c>
      <c r="AA20" s="8" t="s">
        <v>26</v>
      </c>
      <c r="AB20" s="8">
        <v>1791</v>
      </c>
      <c r="AC20" s="8">
        <v>1061</v>
      </c>
      <c r="AD20" s="8">
        <v>1791</v>
      </c>
      <c r="AE20" s="21">
        <v>1061</v>
      </c>
    </row>
    <row r="21" spans="1:31" ht="13.5">
      <c r="A21" s="28" t="s">
        <v>42</v>
      </c>
      <c r="B21" s="31"/>
      <c r="C21" s="24" t="s">
        <v>43</v>
      </c>
      <c r="D21" s="25"/>
      <c r="E21" s="6">
        <v>1</v>
      </c>
      <c r="F21" s="6" t="s">
        <v>44</v>
      </c>
      <c r="G21" s="6">
        <v>4</v>
      </c>
      <c r="H21" s="8">
        <v>5</v>
      </c>
      <c r="I21" s="6">
        <v>4</v>
      </c>
      <c r="J21" s="6">
        <v>24</v>
      </c>
      <c r="K21" s="6">
        <v>28</v>
      </c>
      <c r="L21" s="6">
        <v>5</v>
      </c>
      <c r="M21" s="6">
        <v>3</v>
      </c>
      <c r="N21" s="6">
        <v>8</v>
      </c>
      <c r="O21" s="6">
        <v>9</v>
      </c>
      <c r="P21" s="6">
        <v>27</v>
      </c>
      <c r="Q21" s="6">
        <v>36</v>
      </c>
      <c r="R21" s="6">
        <v>2985</v>
      </c>
      <c r="S21" s="6">
        <v>1189</v>
      </c>
      <c r="T21" s="8">
        <v>120</v>
      </c>
      <c r="U21" s="26" t="s">
        <v>44</v>
      </c>
      <c r="V21" s="26" t="str">
        <f t="shared" si="0"/>
        <v>　</v>
      </c>
      <c r="W21" s="27" t="s">
        <v>19</v>
      </c>
      <c r="X21" s="8" t="s">
        <v>19</v>
      </c>
      <c r="Y21" s="8">
        <v>997</v>
      </c>
      <c r="Z21" s="8">
        <v>5407</v>
      </c>
      <c r="AA21" s="8">
        <v>5</v>
      </c>
      <c r="AB21" s="8">
        <v>6409</v>
      </c>
      <c r="AC21" s="8">
        <v>5220</v>
      </c>
      <c r="AD21" s="8">
        <v>6409</v>
      </c>
      <c r="AE21" s="21">
        <v>5123</v>
      </c>
    </row>
    <row r="22" spans="1:31" ht="13.5">
      <c r="A22" s="28"/>
      <c r="B22" s="31"/>
      <c r="C22" s="24" t="s">
        <v>45</v>
      </c>
      <c r="D22" s="25"/>
      <c r="E22" s="6"/>
      <c r="F22" s="6"/>
      <c r="G22" s="6"/>
      <c r="H22" s="8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8"/>
      <c r="U22" s="26"/>
      <c r="V22" s="26" t="str">
        <f t="shared" si="0"/>
        <v>　</v>
      </c>
      <c r="W22" s="32"/>
      <c r="X22" s="6"/>
      <c r="Y22" s="33"/>
      <c r="Z22" s="33"/>
      <c r="AA22" s="33"/>
      <c r="AB22" s="33"/>
      <c r="AC22" s="33"/>
      <c r="AD22" s="33"/>
      <c r="AE22" s="34"/>
    </row>
    <row r="23" spans="1:31" ht="13.5">
      <c r="A23" s="28" t="s">
        <v>46</v>
      </c>
      <c r="B23" s="31"/>
      <c r="C23" s="24" t="s">
        <v>47</v>
      </c>
      <c r="D23" s="25"/>
      <c r="E23" s="6">
        <v>9</v>
      </c>
      <c r="F23" s="6" t="s">
        <v>48</v>
      </c>
      <c r="G23" s="6">
        <v>2</v>
      </c>
      <c r="H23" s="8">
        <v>11</v>
      </c>
      <c r="I23" s="6">
        <v>186</v>
      </c>
      <c r="J23" s="6">
        <v>68</v>
      </c>
      <c r="K23" s="6">
        <v>254</v>
      </c>
      <c r="L23" s="6">
        <v>2</v>
      </c>
      <c r="M23" s="6">
        <v>2</v>
      </c>
      <c r="N23" s="6">
        <v>4</v>
      </c>
      <c r="O23" s="6">
        <v>188</v>
      </c>
      <c r="P23" s="6">
        <v>70</v>
      </c>
      <c r="Q23" s="6">
        <v>258</v>
      </c>
      <c r="R23" s="6">
        <v>41588</v>
      </c>
      <c r="S23" s="6">
        <v>162458</v>
      </c>
      <c r="T23" s="8">
        <v>8674</v>
      </c>
      <c r="U23" s="26">
        <v>1449</v>
      </c>
      <c r="V23" s="26" t="str">
        <f t="shared" si="0"/>
        <v>△</v>
      </c>
      <c r="W23" s="32">
        <v>-361</v>
      </c>
      <c r="X23" s="6">
        <v>122</v>
      </c>
      <c r="Y23" s="18">
        <v>271561</v>
      </c>
      <c r="Z23" s="18" t="s">
        <v>34</v>
      </c>
      <c r="AA23" s="18" t="s">
        <v>34</v>
      </c>
      <c r="AB23" s="18">
        <v>271561</v>
      </c>
      <c r="AC23" s="18">
        <v>108981</v>
      </c>
      <c r="AD23" s="18">
        <v>270725</v>
      </c>
      <c r="AE23" s="30">
        <v>99202</v>
      </c>
    </row>
    <row r="24" spans="1:31" ht="13.5">
      <c r="A24" s="28" t="s">
        <v>49</v>
      </c>
      <c r="B24" s="31"/>
      <c r="C24" s="24" t="s">
        <v>50</v>
      </c>
      <c r="D24" s="25"/>
      <c r="E24" s="6">
        <v>5</v>
      </c>
      <c r="F24" s="6" t="s">
        <v>51</v>
      </c>
      <c r="G24" s="6">
        <v>6</v>
      </c>
      <c r="H24" s="8">
        <v>11</v>
      </c>
      <c r="I24" s="6">
        <v>105</v>
      </c>
      <c r="J24" s="6">
        <v>42</v>
      </c>
      <c r="K24" s="6">
        <v>147</v>
      </c>
      <c r="L24" s="6">
        <v>6</v>
      </c>
      <c r="M24" s="6">
        <v>4</v>
      </c>
      <c r="N24" s="6">
        <v>10</v>
      </c>
      <c r="O24" s="6">
        <v>111</v>
      </c>
      <c r="P24" s="6">
        <v>46</v>
      </c>
      <c r="Q24" s="6">
        <v>157</v>
      </c>
      <c r="R24" s="6">
        <v>18438</v>
      </c>
      <c r="S24" s="6">
        <v>86330</v>
      </c>
      <c r="T24" s="8">
        <v>1688</v>
      </c>
      <c r="U24" s="8" t="s">
        <v>51</v>
      </c>
      <c r="V24" s="26" t="str">
        <f t="shared" si="0"/>
        <v>　</v>
      </c>
      <c r="W24" s="32" t="s">
        <v>48</v>
      </c>
      <c r="X24" s="6" t="s">
        <v>48</v>
      </c>
      <c r="Y24" s="18">
        <v>115351</v>
      </c>
      <c r="Z24" s="18">
        <v>1977</v>
      </c>
      <c r="AA24" s="18">
        <v>525</v>
      </c>
      <c r="AB24" s="18">
        <v>117853</v>
      </c>
      <c r="AC24" s="18">
        <v>31523</v>
      </c>
      <c r="AD24" s="18">
        <v>117853</v>
      </c>
      <c r="AE24" s="30">
        <v>28149</v>
      </c>
    </row>
    <row r="25" spans="1:31" ht="13.5">
      <c r="A25" s="28" t="s">
        <v>52</v>
      </c>
      <c r="B25" s="23"/>
      <c r="C25" s="24" t="s">
        <v>53</v>
      </c>
      <c r="D25" s="25"/>
      <c r="E25" s="6">
        <v>16</v>
      </c>
      <c r="F25" s="6" t="s">
        <v>54</v>
      </c>
      <c r="G25" s="6">
        <v>20</v>
      </c>
      <c r="H25" s="8">
        <v>36</v>
      </c>
      <c r="I25" s="6">
        <v>280</v>
      </c>
      <c r="J25" s="6">
        <v>97</v>
      </c>
      <c r="K25" s="6">
        <v>377</v>
      </c>
      <c r="L25" s="6">
        <v>25</v>
      </c>
      <c r="M25" s="6">
        <v>10</v>
      </c>
      <c r="N25" s="6">
        <v>35</v>
      </c>
      <c r="O25" s="6">
        <v>305</v>
      </c>
      <c r="P25" s="6">
        <v>107</v>
      </c>
      <c r="Q25" s="6">
        <v>412</v>
      </c>
      <c r="R25" s="6">
        <v>57300</v>
      </c>
      <c r="S25" s="6">
        <v>110344</v>
      </c>
      <c r="T25" s="8">
        <v>44188</v>
      </c>
      <c r="U25" s="26">
        <v>3080</v>
      </c>
      <c r="V25" s="26" t="str">
        <f t="shared" si="0"/>
        <v>　</v>
      </c>
      <c r="W25" s="32">
        <v>7128</v>
      </c>
      <c r="X25" s="6" t="s">
        <v>55</v>
      </c>
      <c r="Y25" s="18">
        <v>200963</v>
      </c>
      <c r="Z25" s="18">
        <v>27405</v>
      </c>
      <c r="AA25" s="18">
        <v>1850</v>
      </c>
      <c r="AB25" s="18">
        <v>230218</v>
      </c>
      <c r="AC25" s="18">
        <v>119874</v>
      </c>
      <c r="AD25" s="18">
        <v>236694</v>
      </c>
      <c r="AE25" s="30">
        <v>118657</v>
      </c>
    </row>
    <row r="26" spans="1:31" ht="13.5">
      <c r="A26" s="28" t="s">
        <v>56</v>
      </c>
      <c r="B26" s="23"/>
      <c r="C26" s="24" t="s">
        <v>57</v>
      </c>
      <c r="D26" s="25"/>
      <c r="E26" s="8">
        <v>11</v>
      </c>
      <c r="F26" s="8" t="s">
        <v>31</v>
      </c>
      <c r="G26" s="6">
        <v>18</v>
      </c>
      <c r="H26" s="8">
        <v>29</v>
      </c>
      <c r="I26" s="6">
        <v>437</v>
      </c>
      <c r="J26" s="6">
        <v>95</v>
      </c>
      <c r="K26" s="6">
        <v>532</v>
      </c>
      <c r="L26" s="6">
        <v>20</v>
      </c>
      <c r="M26" s="6">
        <v>8</v>
      </c>
      <c r="N26" s="6">
        <v>28</v>
      </c>
      <c r="O26" s="6">
        <v>457</v>
      </c>
      <c r="P26" s="6">
        <v>103</v>
      </c>
      <c r="Q26" s="6">
        <v>560</v>
      </c>
      <c r="R26" s="8">
        <v>113194</v>
      </c>
      <c r="S26" s="6">
        <v>156926</v>
      </c>
      <c r="T26" s="8">
        <v>5255</v>
      </c>
      <c r="U26" s="26">
        <v>40062</v>
      </c>
      <c r="V26" s="26" t="str">
        <f t="shared" si="0"/>
        <v>△</v>
      </c>
      <c r="W26" s="32">
        <v>-5993</v>
      </c>
      <c r="X26" s="6" t="s">
        <v>44</v>
      </c>
      <c r="Y26" s="18">
        <v>288811</v>
      </c>
      <c r="Z26" s="18">
        <v>49028</v>
      </c>
      <c r="AA26" s="18">
        <v>3694</v>
      </c>
      <c r="AB26" s="18">
        <v>341533</v>
      </c>
      <c r="AC26" s="18">
        <v>184607</v>
      </c>
      <c r="AD26" s="18">
        <v>329318</v>
      </c>
      <c r="AE26" s="30">
        <v>162095</v>
      </c>
    </row>
    <row r="27" spans="1:31" ht="13.5">
      <c r="A27" s="28" t="s">
        <v>58</v>
      </c>
      <c r="B27" s="23"/>
      <c r="C27" s="24" t="s">
        <v>59</v>
      </c>
      <c r="D27" s="25"/>
      <c r="E27" s="6">
        <v>28</v>
      </c>
      <c r="F27" s="6" t="s">
        <v>60</v>
      </c>
      <c r="G27" s="6">
        <v>9</v>
      </c>
      <c r="H27" s="8">
        <v>37</v>
      </c>
      <c r="I27" s="6">
        <v>391</v>
      </c>
      <c r="J27" s="6">
        <v>1320</v>
      </c>
      <c r="K27" s="6">
        <v>1711</v>
      </c>
      <c r="L27" s="6">
        <v>9</v>
      </c>
      <c r="M27" s="6">
        <v>7</v>
      </c>
      <c r="N27" s="6">
        <v>16</v>
      </c>
      <c r="O27" s="6">
        <v>400</v>
      </c>
      <c r="P27" s="6">
        <v>1327</v>
      </c>
      <c r="Q27" s="6">
        <v>1727</v>
      </c>
      <c r="R27" s="6">
        <v>229483</v>
      </c>
      <c r="S27" s="6">
        <v>522170</v>
      </c>
      <c r="T27" s="8">
        <v>29669</v>
      </c>
      <c r="U27" s="26">
        <v>36350</v>
      </c>
      <c r="V27" s="26" t="str">
        <f t="shared" si="0"/>
        <v>　</v>
      </c>
      <c r="W27" s="32">
        <v>4547</v>
      </c>
      <c r="X27" s="6" t="s">
        <v>61</v>
      </c>
      <c r="Y27" s="8">
        <v>621270</v>
      </c>
      <c r="Z27" s="8">
        <v>252541</v>
      </c>
      <c r="AA27" s="8" t="s">
        <v>61</v>
      </c>
      <c r="AB27" s="18">
        <v>873811</v>
      </c>
      <c r="AC27" s="18">
        <v>351641</v>
      </c>
      <c r="AD27" s="18">
        <v>876585</v>
      </c>
      <c r="AE27" s="30">
        <v>259462</v>
      </c>
    </row>
    <row r="28" spans="1:31" ht="13.5">
      <c r="A28" s="28"/>
      <c r="B28" s="35"/>
      <c r="C28" s="24"/>
      <c r="D28" s="25"/>
      <c r="E28" s="6"/>
      <c r="F28" s="6"/>
      <c r="G28" s="6"/>
      <c r="H28" s="8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8"/>
      <c r="U28" s="26"/>
      <c r="V28" s="26" t="str">
        <f t="shared" si="0"/>
        <v>　</v>
      </c>
      <c r="W28" s="32"/>
      <c r="X28" s="6"/>
      <c r="Y28" s="8"/>
      <c r="Z28" s="8"/>
      <c r="AA28" s="8"/>
      <c r="AB28" s="18"/>
      <c r="AC28" s="18"/>
      <c r="AD28" s="18"/>
      <c r="AE28" s="30"/>
    </row>
    <row r="29" spans="1:31" ht="13.5">
      <c r="A29" s="28" t="s">
        <v>62</v>
      </c>
      <c r="B29" s="23"/>
      <c r="C29" s="24" t="s">
        <v>63</v>
      </c>
      <c r="D29" s="25"/>
      <c r="E29" s="6">
        <v>8</v>
      </c>
      <c r="F29" s="6" t="s">
        <v>64</v>
      </c>
      <c r="G29" s="6">
        <v>8</v>
      </c>
      <c r="H29" s="8">
        <v>16</v>
      </c>
      <c r="I29" s="6">
        <v>668</v>
      </c>
      <c r="J29" s="6">
        <v>165</v>
      </c>
      <c r="K29" s="6">
        <v>833</v>
      </c>
      <c r="L29" s="6">
        <v>9</v>
      </c>
      <c r="M29" s="6">
        <v>5</v>
      </c>
      <c r="N29" s="6">
        <v>14</v>
      </c>
      <c r="O29" s="6">
        <v>677</v>
      </c>
      <c r="P29" s="6">
        <v>170</v>
      </c>
      <c r="Q29" s="6">
        <v>847</v>
      </c>
      <c r="R29" s="6">
        <v>169895</v>
      </c>
      <c r="S29" s="6">
        <v>667779</v>
      </c>
      <c r="T29" s="8">
        <v>60256</v>
      </c>
      <c r="U29" s="26">
        <v>9684</v>
      </c>
      <c r="V29" s="26" t="str">
        <f t="shared" si="0"/>
        <v>　</v>
      </c>
      <c r="W29" s="32">
        <v>17119</v>
      </c>
      <c r="X29" s="6" t="s">
        <v>65</v>
      </c>
      <c r="Y29" s="8">
        <v>945974</v>
      </c>
      <c r="Z29" s="8">
        <v>9881</v>
      </c>
      <c r="AA29" s="8">
        <v>330</v>
      </c>
      <c r="AB29" s="18">
        <v>956185</v>
      </c>
      <c r="AC29" s="18">
        <v>288406</v>
      </c>
      <c r="AD29" s="18">
        <v>958078</v>
      </c>
      <c r="AE29" s="30">
        <v>253305</v>
      </c>
    </row>
    <row r="30" spans="1:31" ht="13.5">
      <c r="A30" s="28" t="s">
        <v>66</v>
      </c>
      <c r="B30" s="35"/>
      <c r="C30" s="24" t="s">
        <v>67</v>
      </c>
      <c r="D30" s="25"/>
      <c r="E30" s="6">
        <v>3</v>
      </c>
      <c r="F30" s="6" t="s">
        <v>44</v>
      </c>
      <c r="G30" s="6" t="s">
        <v>44</v>
      </c>
      <c r="H30" s="8">
        <v>3</v>
      </c>
      <c r="I30" s="6">
        <v>20</v>
      </c>
      <c r="J30" s="6">
        <v>33</v>
      </c>
      <c r="K30" s="6">
        <v>53</v>
      </c>
      <c r="L30" s="6" t="s">
        <v>44</v>
      </c>
      <c r="M30" s="6" t="s">
        <v>44</v>
      </c>
      <c r="N30" s="6" t="s">
        <v>44</v>
      </c>
      <c r="O30" s="6">
        <v>20</v>
      </c>
      <c r="P30" s="6">
        <v>33</v>
      </c>
      <c r="Q30" s="6">
        <v>53</v>
      </c>
      <c r="R30" s="6">
        <v>5608</v>
      </c>
      <c r="S30" s="6">
        <v>5426</v>
      </c>
      <c r="T30" s="8">
        <v>33</v>
      </c>
      <c r="U30" s="26">
        <v>84</v>
      </c>
      <c r="V30" s="26" t="str">
        <f t="shared" si="0"/>
        <v>　</v>
      </c>
      <c r="W30" s="32">
        <v>101</v>
      </c>
      <c r="X30" s="6" t="s">
        <v>19</v>
      </c>
      <c r="Y30" s="8">
        <v>11877</v>
      </c>
      <c r="Z30" s="8">
        <v>1800</v>
      </c>
      <c r="AA30" s="8">
        <v>250</v>
      </c>
      <c r="AB30" s="18">
        <v>13927</v>
      </c>
      <c r="AC30" s="18">
        <v>8501</v>
      </c>
      <c r="AD30" s="18">
        <v>13869</v>
      </c>
      <c r="AE30" s="30">
        <v>8212</v>
      </c>
    </row>
    <row r="31" spans="1:31" ht="13.5">
      <c r="A31" s="28" t="s">
        <v>68</v>
      </c>
      <c r="B31" s="23"/>
      <c r="C31" s="24" t="s">
        <v>69</v>
      </c>
      <c r="D31" s="25"/>
      <c r="E31" s="6">
        <v>9</v>
      </c>
      <c r="F31" s="6">
        <v>1</v>
      </c>
      <c r="G31" s="6">
        <v>40</v>
      </c>
      <c r="H31" s="8">
        <v>50</v>
      </c>
      <c r="I31" s="6">
        <v>121</v>
      </c>
      <c r="J31" s="6">
        <v>147</v>
      </c>
      <c r="K31" s="6">
        <v>268</v>
      </c>
      <c r="L31" s="6">
        <v>42</v>
      </c>
      <c r="M31" s="6">
        <v>18</v>
      </c>
      <c r="N31" s="6">
        <v>60</v>
      </c>
      <c r="O31" s="6">
        <v>163</v>
      </c>
      <c r="P31" s="6">
        <v>165</v>
      </c>
      <c r="Q31" s="6">
        <v>328</v>
      </c>
      <c r="R31" s="6">
        <v>33638</v>
      </c>
      <c r="S31" s="6">
        <v>81638</v>
      </c>
      <c r="T31" s="8">
        <v>1841</v>
      </c>
      <c r="U31" s="26">
        <v>417</v>
      </c>
      <c r="V31" s="26" t="str">
        <f t="shared" si="0"/>
        <v>　</v>
      </c>
      <c r="W31" s="32">
        <v>51</v>
      </c>
      <c r="X31" s="6" t="s">
        <v>70</v>
      </c>
      <c r="Y31" s="8">
        <v>138189</v>
      </c>
      <c r="Z31" s="8">
        <v>3118</v>
      </c>
      <c r="AA31" s="8">
        <v>2823</v>
      </c>
      <c r="AB31" s="8">
        <v>144130</v>
      </c>
      <c r="AC31" s="8">
        <v>62492</v>
      </c>
      <c r="AD31" s="8">
        <v>143787</v>
      </c>
      <c r="AE31" s="21">
        <v>59440</v>
      </c>
    </row>
    <row r="32" spans="1:31" ht="13.5">
      <c r="A32" s="36"/>
      <c r="B32" s="35"/>
      <c r="C32" s="24"/>
      <c r="D32" s="25"/>
      <c r="E32" s="6"/>
      <c r="F32" s="6"/>
      <c r="G32" s="6"/>
      <c r="H32" s="8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8"/>
      <c r="U32" s="26"/>
      <c r="V32" s="26" t="str">
        <f t="shared" si="0"/>
        <v>　</v>
      </c>
      <c r="W32" s="32"/>
      <c r="X32" s="6"/>
      <c r="Y32" s="8"/>
      <c r="Z32" s="8"/>
      <c r="AA32" s="8"/>
      <c r="AB32" s="8"/>
      <c r="AC32" s="8"/>
      <c r="AD32" s="8"/>
      <c r="AE32" s="21"/>
    </row>
    <row r="33" spans="1:31" ht="13.5">
      <c r="A33" s="107" t="s">
        <v>80</v>
      </c>
      <c r="B33" s="108"/>
      <c r="C33" s="108"/>
      <c r="D33" s="109"/>
      <c r="E33" s="6">
        <v>119</v>
      </c>
      <c r="F33" s="6">
        <v>7</v>
      </c>
      <c r="G33" s="6">
        <v>258</v>
      </c>
      <c r="H33" s="8">
        <v>384</v>
      </c>
      <c r="I33" s="6">
        <v>1657</v>
      </c>
      <c r="J33" s="6">
        <v>2235</v>
      </c>
      <c r="K33" s="6">
        <v>3892</v>
      </c>
      <c r="L33" s="6">
        <v>286</v>
      </c>
      <c r="M33" s="6">
        <v>176</v>
      </c>
      <c r="N33" s="6">
        <v>462</v>
      </c>
      <c r="O33" s="6">
        <v>1943</v>
      </c>
      <c r="P33" s="6">
        <v>2411</v>
      </c>
      <c r="Q33" s="6">
        <v>4354</v>
      </c>
      <c r="R33" s="6">
        <v>482990</v>
      </c>
      <c r="S33" s="6">
        <v>1203345</v>
      </c>
      <c r="T33" s="8">
        <v>64248</v>
      </c>
      <c r="U33" s="26">
        <v>40035</v>
      </c>
      <c r="V33" s="26" t="str">
        <f t="shared" si="0"/>
        <v>△</v>
      </c>
      <c r="W33" s="32">
        <v>-10835</v>
      </c>
      <c r="X33" s="6">
        <v>48552</v>
      </c>
      <c r="Y33" s="8">
        <v>2065195</v>
      </c>
      <c r="Z33" s="8">
        <v>149987</v>
      </c>
      <c r="AA33" s="8">
        <v>3284</v>
      </c>
      <c r="AB33" s="8">
        <v>2218466</v>
      </c>
      <c r="AC33" s="8">
        <v>966569</v>
      </c>
      <c r="AD33" s="8">
        <v>2219026</v>
      </c>
      <c r="AE33" s="21">
        <v>915316</v>
      </c>
    </row>
    <row r="34" spans="1:31" ht="13.5">
      <c r="A34" s="107" t="s">
        <v>81</v>
      </c>
      <c r="B34" s="108"/>
      <c r="C34" s="108"/>
      <c r="D34" s="109"/>
      <c r="E34" s="6">
        <v>76</v>
      </c>
      <c r="F34" s="6" t="s">
        <v>71</v>
      </c>
      <c r="G34" s="6">
        <v>61</v>
      </c>
      <c r="H34" s="8">
        <v>137</v>
      </c>
      <c r="I34" s="6">
        <v>2203</v>
      </c>
      <c r="J34" s="6">
        <v>1789</v>
      </c>
      <c r="K34" s="6">
        <v>3992</v>
      </c>
      <c r="L34" s="6">
        <v>69</v>
      </c>
      <c r="M34" s="6">
        <v>34</v>
      </c>
      <c r="N34" s="6">
        <v>103</v>
      </c>
      <c r="O34" s="6">
        <v>2272</v>
      </c>
      <c r="P34" s="6">
        <v>1823</v>
      </c>
      <c r="Q34" s="8">
        <v>4095</v>
      </c>
      <c r="R34" s="6">
        <v>682765</v>
      </c>
      <c r="S34" s="6">
        <v>1924974</v>
      </c>
      <c r="T34" s="8">
        <v>166867</v>
      </c>
      <c r="U34" s="8">
        <v>124402</v>
      </c>
      <c r="V34" s="26"/>
      <c r="W34" s="32">
        <v>41032</v>
      </c>
      <c r="X34" s="6" t="s">
        <v>71</v>
      </c>
      <c r="Y34" s="18">
        <v>2812727</v>
      </c>
      <c r="Z34" s="18">
        <v>342632</v>
      </c>
      <c r="AA34" s="18">
        <v>6649</v>
      </c>
      <c r="AB34" s="8">
        <v>3162008</v>
      </c>
      <c r="AC34" s="8">
        <v>1237034</v>
      </c>
      <c r="AD34" s="8">
        <v>3176012</v>
      </c>
      <c r="AE34" s="21">
        <v>1078929</v>
      </c>
    </row>
    <row r="35" spans="1:31" ht="11.25" customHeight="1" thickBot="1">
      <c r="A35" s="37"/>
      <c r="B35" s="38"/>
      <c r="C35" s="38"/>
      <c r="D35" s="38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40"/>
      <c r="W35" s="38"/>
      <c r="X35" s="41"/>
      <c r="Y35" s="41"/>
      <c r="Z35" s="41"/>
      <c r="AA35" s="41"/>
      <c r="AB35" s="41"/>
      <c r="AC35" s="41"/>
      <c r="AD35" s="41"/>
      <c r="AE35" s="42"/>
    </row>
    <row r="36" spans="1:31" ht="13.5">
      <c r="A36" s="23"/>
      <c r="B36" s="2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</sheetData>
  <mergeCells count="40">
    <mergeCell ref="Q7:Q8"/>
    <mergeCell ref="A33:D33"/>
    <mergeCell ref="A34:D34"/>
    <mergeCell ref="N7:N8"/>
    <mergeCell ref="F5:F8"/>
    <mergeCell ref="H5:H8"/>
    <mergeCell ref="L5:N6"/>
    <mergeCell ref="O5:Q6"/>
    <mergeCell ref="R7:R8"/>
    <mergeCell ref="S7:S8"/>
    <mergeCell ref="T7:T8"/>
    <mergeCell ref="U4:W5"/>
    <mergeCell ref="U6:U8"/>
    <mergeCell ref="V7:W7"/>
    <mergeCell ref="V6:W6"/>
    <mergeCell ref="X4:X8"/>
    <mergeCell ref="Y4:AB5"/>
    <mergeCell ref="Y6:Y8"/>
    <mergeCell ref="Z6:Z8"/>
    <mergeCell ref="AA6:AA8"/>
    <mergeCell ref="AB6:AB8"/>
    <mergeCell ref="A1:E1"/>
    <mergeCell ref="E4:H4"/>
    <mergeCell ref="I4:Q4"/>
    <mergeCell ref="I7:I8"/>
    <mergeCell ref="J7:J8"/>
    <mergeCell ref="K7:K8"/>
    <mergeCell ref="L7:L8"/>
    <mergeCell ref="M7:M8"/>
    <mergeCell ref="O7:O8"/>
    <mergeCell ref="P7:P8"/>
    <mergeCell ref="A9:D9"/>
    <mergeCell ref="A4:D8"/>
    <mergeCell ref="E5:E8"/>
    <mergeCell ref="G5:G8"/>
    <mergeCell ref="R4:R6"/>
    <mergeCell ref="S4:S6"/>
    <mergeCell ref="T4:T5"/>
    <mergeCell ref="B3:G3"/>
    <mergeCell ref="I5:K6"/>
  </mergeCells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（株）鶴岡電子計算センター</cp:lastModifiedBy>
  <cp:lastPrinted>2000-03-15T01:48:28Z</cp:lastPrinted>
  <dcterms:created xsi:type="dcterms:W3CDTF">2000-01-21T02:21:44Z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