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120" windowHeight="87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<sst xmlns="http://schemas.openxmlformats.org/spreadsheetml/2006/main" count="107" uniqueCount="50">
  <si>
    <t>２０</t>
  </si>
  <si>
    <t>２１</t>
  </si>
  <si>
    <t>２２</t>
  </si>
  <si>
    <t>２５</t>
  </si>
  <si>
    <t>２６</t>
  </si>
  <si>
    <t>３０</t>
  </si>
  <si>
    <t>３１</t>
  </si>
  <si>
    <t>３３</t>
  </si>
  <si>
    <t>３４</t>
  </si>
  <si>
    <t>３５</t>
  </si>
  <si>
    <t>３６</t>
  </si>
  <si>
    <t>３７</t>
  </si>
  <si>
    <t>３９</t>
  </si>
  <si>
    <t>-</t>
  </si>
  <si>
    <t>食料</t>
  </si>
  <si>
    <t>繊維</t>
  </si>
  <si>
    <t>衣服</t>
  </si>
  <si>
    <t>木材</t>
  </si>
  <si>
    <t>印刷</t>
  </si>
  <si>
    <t>鉄鋼</t>
  </si>
  <si>
    <t>金属</t>
  </si>
  <si>
    <t>精密</t>
  </si>
  <si>
    <t>x</t>
  </si>
  <si>
    <t>-</t>
  </si>
  <si>
    <t>総数</t>
  </si>
  <si>
    <t>付加価値額</t>
  </si>
  <si>
    <t>５２年</t>
  </si>
  <si>
    <t>５３年</t>
  </si>
  <si>
    <t>対前年増加率（％）</t>
  </si>
  <si>
    <t>対前年増加率（％）</t>
  </si>
  <si>
    <t>軽工業</t>
  </si>
  <si>
    <t>重工業</t>
  </si>
  <si>
    <t>化学</t>
  </si>
  <si>
    <t>土石</t>
  </si>
  <si>
    <t>機械</t>
  </si>
  <si>
    <t>電気</t>
  </si>
  <si>
    <t>輸送</t>
  </si>
  <si>
    <t>その他</t>
  </si>
  <si>
    <t>５３年</t>
  </si>
  <si>
    <t>１８～１９</t>
  </si>
  <si>
    <t>x</t>
  </si>
  <si>
    <t>昭和５３年鶴岡市工業統計</t>
  </si>
  <si>
    <t xml:space="preserve">付表１５　業種別付加価値額及び従業者１人当り付加価値額（従業者３０人以上の事業所）                                                </t>
  </si>
  <si>
    <t>昭和５２年・５３年</t>
  </si>
  <si>
    <t>業種別</t>
  </si>
  <si>
    <t>従業者１人当り付加価値額</t>
  </si>
  <si>
    <t>実数（万円）</t>
  </si>
  <si>
    <t>構成比（％）</t>
  </si>
  <si>
    <t>実数（千円）</t>
  </si>
  <si>
    <t>格差（％）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</si>
</sst>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;&quot;△ &quot;0.0"/>
    <numFmt numFmtId="178" formatCode="0.0_);[Red]\(0.0\)"/>
    <numFmt numFmtId="179" formatCode="#,##0_);[Red]\(#,##0\)"/>
    <numFmt numFmtId="180" formatCode="#,##0;&quot;△ &quot;#,##0"/>
    <numFmt numFmtId="181" formatCode="#,##0.0;&quot;△ &quot;#,##0.0"/>
    <numFmt numFmtId="182" formatCode="#,##0.0;[Red]#,##0.0"/>
    <numFmt numFmtId="183" formatCode="#,##0.0;#,##0.0"/>
    <numFmt numFmtId="184" formatCode="#,##0;#,##0"/>
    <numFmt numFmtId="185" formatCode="0.0_ "/>
  </numFmts>
  <fonts count="3">
    <font>
      <sz val="11"/>
      <name val="ＭＳ Ｐゴシック"/>
      <family val="0"/>
    </font>
    <font>
      <sz val="6"/>
      <name val="ＭＳ Ｐゴシック"/>
      <family val="3"/>
    </font>
    <font>
      <b/>
      <sz val="11"/>
      <name val="ＭＳ Ｐゴシック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 vertical="center"/>
    </xf>
    <xf numFmtId="179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2" fillId="0" borderId="0" xfId="0" applyFont="1" applyBorder="1" applyAlignment="1">
      <alignment/>
    </xf>
    <xf numFmtId="181" fontId="0" fillId="0" borderId="0" xfId="0" applyNumberFormat="1" applyFont="1" applyAlignment="1">
      <alignment/>
    </xf>
    <xf numFmtId="0" fontId="0" fillId="0" borderId="1" xfId="0" applyNumberFormat="1" applyBorder="1" applyAlignment="1">
      <alignment horizontal="distributed"/>
    </xf>
    <xf numFmtId="49" fontId="0" fillId="0" borderId="2" xfId="0" applyNumberFormat="1" applyBorder="1" applyAlignment="1">
      <alignment horizontal="center"/>
    </xf>
    <xf numFmtId="180" fontId="0" fillId="0" borderId="1" xfId="0" applyNumberFormat="1" applyBorder="1" applyAlignment="1">
      <alignment horizontal="right"/>
    </xf>
    <xf numFmtId="180" fontId="0" fillId="0" borderId="1" xfId="0" applyNumberFormat="1" applyFont="1" applyBorder="1" applyAlignment="1">
      <alignment horizontal="right"/>
    </xf>
    <xf numFmtId="181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180" fontId="0" fillId="0" borderId="1" xfId="0" applyNumberFormat="1" applyBorder="1" applyAlignment="1">
      <alignment horizontal="right" vertical="center"/>
    </xf>
    <xf numFmtId="180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distributed" vertical="center"/>
    </xf>
    <xf numFmtId="180" fontId="0" fillId="0" borderId="6" xfId="0" applyNumberFormat="1" applyBorder="1" applyAlignment="1">
      <alignment horizontal="right" vertical="center"/>
    </xf>
    <xf numFmtId="180" fontId="0" fillId="0" borderId="7" xfId="0" applyNumberFormat="1" applyFont="1" applyBorder="1" applyAlignment="1">
      <alignment horizontal="right"/>
    </xf>
    <xf numFmtId="180" fontId="0" fillId="0" borderId="7" xfId="0" applyNumberFormat="1" applyBorder="1" applyAlignment="1">
      <alignment horizontal="right"/>
    </xf>
    <xf numFmtId="180" fontId="0" fillId="0" borderId="7" xfId="0" applyNumberFormat="1" applyBorder="1" applyAlignment="1">
      <alignment horizontal="right" vertical="center"/>
    </xf>
    <xf numFmtId="180" fontId="0" fillId="0" borderId="6" xfId="0" applyNumberFormat="1" applyBorder="1" applyAlignment="1">
      <alignment horizontal="right"/>
    </xf>
    <xf numFmtId="0" fontId="0" fillId="0" borderId="8" xfId="0" applyBorder="1" applyAlignment="1">
      <alignment horizontal="center"/>
    </xf>
    <xf numFmtId="181" fontId="0" fillId="0" borderId="9" xfId="0" applyNumberFormat="1" applyFont="1" applyBorder="1" applyAlignment="1">
      <alignment horizontal="right"/>
    </xf>
    <xf numFmtId="181" fontId="0" fillId="0" borderId="1" xfId="0" applyNumberFormat="1" applyBorder="1" applyAlignment="1">
      <alignment horizontal="right"/>
    </xf>
    <xf numFmtId="181" fontId="0" fillId="0" borderId="7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181" fontId="0" fillId="0" borderId="6" xfId="0" applyNumberFormat="1" applyBorder="1" applyAlignment="1">
      <alignment horizontal="right"/>
    </xf>
    <xf numFmtId="181" fontId="0" fillId="0" borderId="10" xfId="0" applyNumberFormat="1" applyFont="1" applyBorder="1" applyAlignment="1">
      <alignment horizontal="right"/>
    </xf>
    <xf numFmtId="181" fontId="0" fillId="0" borderId="1" xfId="0" applyNumberFormat="1" applyFont="1" applyBorder="1" applyAlignment="1">
      <alignment horizontal="right"/>
    </xf>
    <xf numFmtId="181" fontId="0" fillId="0" borderId="11" xfId="0" applyNumberFormat="1" applyFont="1" applyBorder="1" applyAlignment="1">
      <alignment horizontal="right"/>
    </xf>
    <xf numFmtId="181" fontId="0" fillId="0" borderId="3" xfId="0" applyNumberFormat="1" applyFont="1" applyBorder="1" applyAlignment="1">
      <alignment horizontal="right"/>
    </xf>
    <xf numFmtId="181" fontId="0" fillId="0" borderId="0" xfId="0" applyNumberFormat="1" applyBorder="1" applyAlignment="1">
      <alignment horizontal="right"/>
    </xf>
    <xf numFmtId="181" fontId="0" fillId="0" borderId="12" xfId="0" applyNumberFormat="1" applyBorder="1" applyAlignment="1">
      <alignment horizontal="right"/>
    </xf>
    <xf numFmtId="181" fontId="0" fillId="0" borderId="11" xfId="0" applyNumberFormat="1" applyBorder="1" applyAlignment="1">
      <alignment horizontal="right"/>
    </xf>
    <xf numFmtId="181" fontId="0" fillId="0" borderId="10" xfId="0" applyNumberFormat="1" applyBorder="1" applyAlignment="1">
      <alignment horizontal="right"/>
    </xf>
    <xf numFmtId="181" fontId="0" fillId="0" borderId="0" xfId="0" applyNumberFormat="1" applyFont="1" applyBorder="1" applyAlignment="1">
      <alignment horizontal="right"/>
    </xf>
    <xf numFmtId="181" fontId="0" fillId="0" borderId="13" xfId="0" applyNumberFormat="1" applyFont="1" applyBorder="1" applyAlignment="1">
      <alignment horizontal="right"/>
    </xf>
    <xf numFmtId="183" fontId="0" fillId="0" borderId="1" xfId="0" applyNumberFormat="1" applyFont="1" applyBorder="1" applyAlignment="1">
      <alignment horizontal="right"/>
    </xf>
    <xf numFmtId="183" fontId="0" fillId="0" borderId="1" xfId="0" applyNumberFormat="1" applyBorder="1" applyAlignment="1">
      <alignment horizontal="right"/>
    </xf>
    <xf numFmtId="183" fontId="0" fillId="0" borderId="3" xfId="0" applyNumberFormat="1" applyBorder="1" applyAlignment="1">
      <alignment horizontal="right"/>
    </xf>
    <xf numFmtId="181" fontId="0" fillId="0" borderId="14" xfId="0" applyNumberFormat="1" applyFont="1" applyBorder="1" applyAlignment="1">
      <alignment horizontal="right"/>
    </xf>
    <xf numFmtId="183" fontId="2" fillId="0" borderId="1" xfId="0" applyNumberFormat="1" applyFont="1" applyBorder="1" applyAlignment="1">
      <alignment horizontal="right"/>
    </xf>
    <xf numFmtId="183" fontId="0" fillId="0" borderId="15" xfId="0" applyNumberFormat="1" applyFont="1" applyBorder="1" applyAlignment="1">
      <alignment horizontal="right"/>
    </xf>
    <xf numFmtId="183" fontId="2" fillId="0" borderId="15" xfId="0" applyNumberFormat="1" applyFont="1" applyBorder="1" applyAlignment="1">
      <alignment horizontal="right"/>
    </xf>
    <xf numFmtId="183" fontId="0" fillId="0" borderId="3" xfId="0" applyNumberFormat="1" applyFont="1" applyBorder="1" applyAlignment="1">
      <alignment horizontal="right"/>
    </xf>
    <xf numFmtId="183" fontId="0" fillId="0" borderId="16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distributed"/>
    </xf>
    <xf numFmtId="0" fontId="0" fillId="0" borderId="3" xfId="0" applyBorder="1" applyAlignment="1">
      <alignment horizontal="distributed"/>
    </xf>
    <xf numFmtId="0" fontId="0" fillId="0" borderId="18" xfId="0" applyBorder="1" applyAlignment="1">
      <alignment horizontal="distributed"/>
    </xf>
    <xf numFmtId="0" fontId="0" fillId="0" borderId="19" xfId="0" applyBorder="1" applyAlignment="1">
      <alignment horizontal="distributed"/>
    </xf>
    <xf numFmtId="0" fontId="0" fillId="0" borderId="20" xfId="0" applyBorder="1" applyAlignment="1">
      <alignment horizontal="distributed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" xfId="0" applyBorder="1" applyAlignment="1">
      <alignment horizontal="center"/>
    </xf>
    <xf numFmtId="179" fontId="0" fillId="0" borderId="21" xfId="0" applyNumberFormat="1" applyBorder="1" applyAlignment="1">
      <alignment horizontal="center"/>
    </xf>
    <xf numFmtId="179" fontId="0" fillId="0" borderId="22" xfId="0" applyNumberFormat="1" applyBorder="1" applyAlignment="1">
      <alignment horizontal="center"/>
    </xf>
    <xf numFmtId="49" fontId="0" fillId="0" borderId="2" xfId="0" applyNumberFormat="1" applyFont="1" applyBorder="1" applyAlignment="1">
      <alignment horizontal="distributed" vertical="center"/>
    </xf>
    <xf numFmtId="0" fontId="0" fillId="0" borderId="1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 horizontal="distributed"/>
    </xf>
    <xf numFmtId="0" fontId="0" fillId="0" borderId="1" xfId="0" applyBorder="1" applyAlignment="1">
      <alignment horizontal="distributed"/>
    </xf>
    <xf numFmtId="0" fontId="0" fillId="0" borderId="13" xfId="0" applyBorder="1" applyAlignment="1">
      <alignment horizontal="right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9" xfId="0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7.625" style="0" customWidth="1"/>
    <col min="2" max="4" width="8.625" style="1" customWidth="1"/>
    <col min="5" max="6" width="8.625" style="2" customWidth="1"/>
    <col min="7" max="7" width="4.125" style="2" customWidth="1"/>
    <col min="8" max="8" width="5.125" style="2" customWidth="1"/>
    <col min="9" max="9" width="4.125" style="2" customWidth="1"/>
    <col min="10" max="10" width="5.125" style="2" customWidth="1"/>
    <col min="11" max="14" width="8.625" style="3" customWidth="1"/>
    <col min="15" max="15" width="4.125" style="3" customWidth="1"/>
    <col min="16" max="16" width="5.125" style="3" customWidth="1"/>
    <col min="17" max="17" width="4.125" style="3" customWidth="1"/>
    <col min="18" max="18" width="5.125" style="3" customWidth="1"/>
    <col min="19" max="19" width="3.125" style="3" customWidth="1"/>
    <col min="20" max="20" width="5.125" style="3" customWidth="1"/>
    <col min="21" max="21" width="3.625" style="0" customWidth="1"/>
  </cols>
  <sheetData>
    <row r="1" spans="1:3" ht="13.5">
      <c r="A1" s="49" t="s">
        <v>41</v>
      </c>
      <c r="B1" s="49"/>
      <c r="C1" s="49"/>
    </row>
    <row r="3" spans="1:18" ht="14.25" thickBo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67" t="s">
        <v>43</v>
      </c>
    </row>
    <row r="4" spans="1:20" ht="13.5">
      <c r="A4" s="68" t="s">
        <v>44</v>
      </c>
      <c r="B4" s="69"/>
      <c r="C4" s="52" t="s">
        <v>25</v>
      </c>
      <c r="D4" s="53"/>
      <c r="E4" s="53"/>
      <c r="F4" s="53"/>
      <c r="G4" s="53"/>
      <c r="H4" s="53"/>
      <c r="I4" s="53"/>
      <c r="J4" s="54"/>
      <c r="K4" s="52" t="s">
        <v>45</v>
      </c>
      <c r="L4" s="53"/>
      <c r="M4" s="53"/>
      <c r="N4" s="53"/>
      <c r="O4" s="53"/>
      <c r="P4" s="53"/>
      <c r="Q4" s="53"/>
      <c r="R4" s="74"/>
      <c r="S4" s="10"/>
      <c r="T4" s="10"/>
    </row>
    <row r="5" spans="1:20" ht="13.5" customHeight="1">
      <c r="A5" s="70"/>
      <c r="B5" s="71"/>
      <c r="C5" s="55" t="s">
        <v>46</v>
      </c>
      <c r="D5" s="56"/>
      <c r="E5" s="55" t="s">
        <v>47</v>
      </c>
      <c r="F5" s="56"/>
      <c r="G5" s="55" t="s">
        <v>28</v>
      </c>
      <c r="H5" s="63"/>
      <c r="I5" s="63"/>
      <c r="J5" s="56"/>
      <c r="K5" s="57" t="s">
        <v>48</v>
      </c>
      <c r="L5" s="58"/>
      <c r="M5" s="57" t="s">
        <v>49</v>
      </c>
      <c r="N5" s="58"/>
      <c r="O5" s="55" t="s">
        <v>29</v>
      </c>
      <c r="P5" s="63"/>
      <c r="Q5" s="63"/>
      <c r="R5" s="64"/>
      <c r="S5" s="12"/>
      <c r="T5" s="12"/>
    </row>
    <row r="6" spans="1:20" ht="13.5" customHeight="1">
      <c r="A6" s="72"/>
      <c r="B6" s="73"/>
      <c r="C6" s="15" t="s">
        <v>26</v>
      </c>
      <c r="D6" s="16" t="s">
        <v>27</v>
      </c>
      <c r="E6" s="15" t="s">
        <v>26</v>
      </c>
      <c r="F6" s="16" t="s">
        <v>27</v>
      </c>
      <c r="G6" s="55" t="s">
        <v>26</v>
      </c>
      <c r="H6" s="56"/>
      <c r="I6" s="59" t="s">
        <v>38</v>
      </c>
      <c r="J6" s="60"/>
      <c r="K6" s="23" t="s">
        <v>26</v>
      </c>
      <c r="L6" s="23" t="s">
        <v>27</v>
      </c>
      <c r="M6" s="23" t="s">
        <v>26</v>
      </c>
      <c r="N6" s="15" t="s">
        <v>27</v>
      </c>
      <c r="O6" s="55" t="s">
        <v>26</v>
      </c>
      <c r="P6" s="56"/>
      <c r="Q6" s="55" t="s">
        <v>27</v>
      </c>
      <c r="R6" s="64"/>
      <c r="S6" s="12"/>
      <c r="T6" s="12"/>
    </row>
    <row r="7" spans="1:18" s="4" customFormat="1" ht="13.5">
      <c r="A7" s="61" t="s">
        <v>24</v>
      </c>
      <c r="B7" s="62"/>
      <c r="C7" s="9">
        <v>1357740</v>
      </c>
      <c r="D7" s="19">
        <v>1536149</v>
      </c>
      <c r="E7" s="30">
        <v>100</v>
      </c>
      <c r="F7" s="24">
        <v>100</v>
      </c>
      <c r="G7" s="29" t="str">
        <f>IF(H7&lt;0,"△","　")</f>
        <v>　</v>
      </c>
      <c r="H7" s="30">
        <v>9.1</v>
      </c>
      <c r="I7" s="33" t="str">
        <f>IF(J7&lt;0,"△","　")</f>
        <v>　</v>
      </c>
      <c r="J7" s="34">
        <v>13.1</v>
      </c>
      <c r="K7" s="9">
        <v>2556</v>
      </c>
      <c r="L7" s="19">
        <v>2890</v>
      </c>
      <c r="M7" s="24">
        <v>100</v>
      </c>
      <c r="N7" s="42">
        <v>100</v>
      </c>
      <c r="O7" s="29" t="str">
        <f>IF(P7&lt;0,"△","　")</f>
        <v>　</v>
      </c>
      <c r="P7" s="39">
        <v>21.3</v>
      </c>
      <c r="Q7" s="37" t="str">
        <f>IF(R7&lt;0,"△","　")</f>
        <v>　</v>
      </c>
      <c r="R7" s="44">
        <v>13.1</v>
      </c>
    </row>
    <row r="8" spans="1:20" ht="13.5">
      <c r="A8" s="7"/>
      <c r="B8" s="6"/>
      <c r="C8" s="13"/>
      <c r="D8" s="20"/>
      <c r="E8" s="25"/>
      <c r="F8" s="26"/>
      <c r="G8" s="29" t="str">
        <f>IF(H8&lt;0,"△","　")</f>
        <v>　</v>
      </c>
      <c r="H8" s="30"/>
      <c r="I8" s="33" t="str">
        <f aca="true" t="shared" si="0" ref="I8:I27">IF(J8&lt;0,"△","　")</f>
        <v>　</v>
      </c>
      <c r="J8" s="25"/>
      <c r="K8" s="20"/>
      <c r="L8" s="20"/>
      <c r="M8" s="26"/>
      <c r="N8" s="36"/>
      <c r="O8" s="29" t="str">
        <f aca="true" t="shared" si="1" ref="O8:O27">IF(P8&lt;0,"△","　")</f>
        <v>　</v>
      </c>
      <c r="P8" s="43"/>
      <c r="Q8" s="37" t="str">
        <f aca="true" t="shared" si="2" ref="Q8:Q27">IF(R8&lt;0,"△","　")</f>
        <v>　</v>
      </c>
      <c r="R8" s="45"/>
      <c r="S8" s="12"/>
      <c r="T8" s="12"/>
    </row>
    <row r="9" spans="1:20" ht="13.5">
      <c r="A9" s="7" t="s">
        <v>39</v>
      </c>
      <c r="B9" s="6" t="s">
        <v>14</v>
      </c>
      <c r="C9" s="13">
        <v>129130</v>
      </c>
      <c r="D9" s="20">
        <v>140481</v>
      </c>
      <c r="E9" s="25">
        <v>9.5</v>
      </c>
      <c r="F9" s="26">
        <v>9.1</v>
      </c>
      <c r="G9" s="29" t="str">
        <f aca="true" t="shared" si="3" ref="G9:G27">IF(H9&lt;0,"△","　")</f>
        <v>　</v>
      </c>
      <c r="H9" s="30">
        <v>24.3</v>
      </c>
      <c r="I9" s="33" t="str">
        <f t="shared" si="0"/>
        <v>　</v>
      </c>
      <c r="J9" s="25">
        <v>8.8</v>
      </c>
      <c r="K9" s="20">
        <v>2969</v>
      </c>
      <c r="L9" s="20">
        <v>2983</v>
      </c>
      <c r="M9" s="26">
        <v>116.2</v>
      </c>
      <c r="N9" s="36">
        <v>103.2</v>
      </c>
      <c r="O9" s="29" t="str">
        <f t="shared" si="1"/>
        <v>　</v>
      </c>
      <c r="P9" s="39">
        <v>30.9</v>
      </c>
      <c r="Q9" s="37" t="str">
        <f t="shared" si="2"/>
        <v>　</v>
      </c>
      <c r="R9" s="44">
        <v>0.5</v>
      </c>
      <c r="S9" s="12"/>
      <c r="T9" s="12"/>
    </row>
    <row r="10" spans="1:20" ht="13.5">
      <c r="A10" s="7" t="s">
        <v>0</v>
      </c>
      <c r="B10" s="6" t="s">
        <v>15</v>
      </c>
      <c r="C10" s="13">
        <v>125856</v>
      </c>
      <c r="D10" s="20">
        <v>123570</v>
      </c>
      <c r="E10" s="25">
        <v>9.3</v>
      </c>
      <c r="F10" s="26">
        <v>8</v>
      </c>
      <c r="G10" s="29" t="str">
        <f t="shared" si="3"/>
        <v>　</v>
      </c>
      <c r="H10" s="30">
        <v>7.8</v>
      </c>
      <c r="I10" s="33" t="str">
        <f t="shared" si="0"/>
        <v>△</v>
      </c>
      <c r="J10" s="40">
        <v>-1.8</v>
      </c>
      <c r="K10" s="20">
        <v>2517</v>
      </c>
      <c r="L10" s="20">
        <v>2553</v>
      </c>
      <c r="M10" s="26">
        <v>98.5</v>
      </c>
      <c r="N10" s="36">
        <v>88.3</v>
      </c>
      <c r="O10" s="29" t="str">
        <f t="shared" si="1"/>
        <v>　</v>
      </c>
      <c r="P10" s="39">
        <v>8</v>
      </c>
      <c r="Q10" s="37" t="str">
        <f t="shared" si="2"/>
        <v>　</v>
      </c>
      <c r="R10" s="44">
        <v>1.4</v>
      </c>
      <c r="S10" s="12"/>
      <c r="T10" s="12"/>
    </row>
    <row r="11" spans="1:20" ht="13.5">
      <c r="A11" s="7" t="s">
        <v>1</v>
      </c>
      <c r="B11" s="6" t="s">
        <v>16</v>
      </c>
      <c r="C11" s="13">
        <v>59082</v>
      </c>
      <c r="D11" s="20">
        <v>51838</v>
      </c>
      <c r="E11" s="25">
        <v>4.4</v>
      </c>
      <c r="F11" s="26">
        <v>3.4</v>
      </c>
      <c r="G11" s="29" t="str">
        <f t="shared" si="3"/>
        <v>△</v>
      </c>
      <c r="H11" s="39">
        <v>-6.1</v>
      </c>
      <c r="I11" s="33" t="str">
        <f t="shared" si="0"/>
        <v>△</v>
      </c>
      <c r="J11" s="40">
        <v>-12.3</v>
      </c>
      <c r="K11" s="20">
        <v>1313</v>
      </c>
      <c r="L11" s="20">
        <v>1243</v>
      </c>
      <c r="M11" s="26">
        <v>51.4</v>
      </c>
      <c r="N11" s="36">
        <v>43</v>
      </c>
      <c r="O11" s="29" t="str">
        <f t="shared" si="1"/>
        <v>△</v>
      </c>
      <c r="P11" s="39">
        <v>-3</v>
      </c>
      <c r="Q11" s="37" t="str">
        <f t="shared" si="2"/>
        <v>△</v>
      </c>
      <c r="R11" s="44">
        <v>-5.3</v>
      </c>
      <c r="S11" s="12"/>
      <c r="T11" s="12"/>
    </row>
    <row r="12" spans="1:20" ht="13.5">
      <c r="A12" s="7" t="s">
        <v>2</v>
      </c>
      <c r="B12" s="6" t="s">
        <v>17</v>
      </c>
      <c r="C12" s="13">
        <v>23898</v>
      </c>
      <c r="D12" s="20" t="s">
        <v>40</v>
      </c>
      <c r="E12" s="25">
        <v>1.8</v>
      </c>
      <c r="F12" s="26" t="s">
        <v>40</v>
      </c>
      <c r="G12" s="29" t="str">
        <f t="shared" si="3"/>
        <v>△</v>
      </c>
      <c r="H12" s="39">
        <v>-33.4</v>
      </c>
      <c r="I12" s="33" t="str">
        <f t="shared" si="0"/>
        <v>　</v>
      </c>
      <c r="J12" s="40" t="s">
        <v>22</v>
      </c>
      <c r="K12" s="20">
        <v>1207</v>
      </c>
      <c r="L12" s="20" t="s">
        <v>22</v>
      </c>
      <c r="M12" s="26">
        <v>47.2</v>
      </c>
      <c r="N12" s="36" t="s">
        <v>22</v>
      </c>
      <c r="O12" s="29" t="str">
        <f t="shared" si="1"/>
        <v>△</v>
      </c>
      <c r="P12" s="39">
        <v>-22</v>
      </c>
      <c r="Q12" s="37" t="str">
        <f t="shared" si="2"/>
        <v>　</v>
      </c>
      <c r="R12" s="44" t="s">
        <v>40</v>
      </c>
      <c r="S12" s="12"/>
      <c r="T12" s="12"/>
    </row>
    <row r="13" spans="1:20" ht="13.5">
      <c r="A13" s="7" t="s">
        <v>3</v>
      </c>
      <c r="B13" s="6" t="s">
        <v>18</v>
      </c>
      <c r="C13" s="13">
        <v>69203</v>
      </c>
      <c r="D13" s="20">
        <v>77233</v>
      </c>
      <c r="E13" s="25">
        <v>5.1</v>
      </c>
      <c r="F13" s="26">
        <v>5</v>
      </c>
      <c r="G13" s="29" t="str">
        <f t="shared" si="3"/>
        <v>　</v>
      </c>
      <c r="H13" s="30">
        <v>28.2</v>
      </c>
      <c r="I13" s="33" t="str">
        <f t="shared" si="0"/>
        <v>　</v>
      </c>
      <c r="J13" s="40">
        <v>11.6</v>
      </c>
      <c r="K13" s="20">
        <v>2247</v>
      </c>
      <c r="L13" s="20">
        <v>2468</v>
      </c>
      <c r="M13" s="26">
        <v>87.9</v>
      </c>
      <c r="N13" s="36">
        <v>85.4</v>
      </c>
      <c r="O13" s="29" t="str">
        <f t="shared" si="1"/>
        <v>　</v>
      </c>
      <c r="P13" s="39">
        <v>15.8</v>
      </c>
      <c r="Q13" s="37" t="str">
        <f t="shared" si="2"/>
        <v>　</v>
      </c>
      <c r="R13" s="44">
        <v>9.8</v>
      </c>
      <c r="S13" s="12"/>
      <c r="T13" s="12"/>
    </row>
    <row r="14" spans="1:20" ht="13.5">
      <c r="A14" s="7"/>
      <c r="B14" s="6"/>
      <c r="C14" s="13"/>
      <c r="D14" s="20"/>
      <c r="E14" s="25"/>
      <c r="F14" s="26"/>
      <c r="G14" s="29" t="str">
        <f t="shared" si="3"/>
        <v>　</v>
      </c>
      <c r="H14" s="30"/>
      <c r="I14" s="33" t="str">
        <f t="shared" si="0"/>
        <v>　</v>
      </c>
      <c r="J14" s="40"/>
      <c r="K14" s="20"/>
      <c r="L14" s="20"/>
      <c r="M14" s="26"/>
      <c r="N14" s="36"/>
      <c r="O14" s="29" t="str">
        <f t="shared" si="1"/>
        <v>　</v>
      </c>
      <c r="P14" s="39"/>
      <c r="Q14" s="37" t="str">
        <f t="shared" si="2"/>
        <v>　</v>
      </c>
      <c r="R14" s="44"/>
      <c r="S14" s="12"/>
      <c r="T14" s="12"/>
    </row>
    <row r="15" spans="1:20" ht="13.5">
      <c r="A15" s="7" t="s">
        <v>4</v>
      </c>
      <c r="B15" s="6" t="s">
        <v>32</v>
      </c>
      <c r="C15" s="13" t="s">
        <v>22</v>
      </c>
      <c r="D15" s="20" t="s">
        <v>40</v>
      </c>
      <c r="E15" s="25" t="s">
        <v>40</v>
      </c>
      <c r="F15" s="26" t="s">
        <v>40</v>
      </c>
      <c r="G15" s="29" t="str">
        <f t="shared" si="3"/>
        <v>　</v>
      </c>
      <c r="H15" s="30" t="s">
        <v>40</v>
      </c>
      <c r="I15" s="33" t="str">
        <f t="shared" si="0"/>
        <v>　</v>
      </c>
      <c r="J15" s="40" t="s">
        <v>22</v>
      </c>
      <c r="K15" s="20" t="s">
        <v>22</v>
      </c>
      <c r="L15" s="20" t="s">
        <v>22</v>
      </c>
      <c r="M15" s="26" t="s">
        <v>22</v>
      </c>
      <c r="N15" s="36" t="s">
        <v>22</v>
      </c>
      <c r="O15" s="29" t="str">
        <f t="shared" si="1"/>
        <v>　</v>
      </c>
      <c r="P15" s="39" t="s">
        <v>40</v>
      </c>
      <c r="Q15" s="37" t="str">
        <f t="shared" si="2"/>
        <v>　</v>
      </c>
      <c r="R15" s="44" t="s">
        <v>40</v>
      </c>
      <c r="S15" s="12"/>
      <c r="T15" s="12"/>
    </row>
    <row r="16" spans="1:20" ht="13.5">
      <c r="A16" s="7" t="s">
        <v>5</v>
      </c>
      <c r="B16" s="6" t="s">
        <v>33</v>
      </c>
      <c r="C16" s="13">
        <v>49211</v>
      </c>
      <c r="D16" s="20" t="s">
        <v>40</v>
      </c>
      <c r="E16" s="25">
        <v>3.6</v>
      </c>
      <c r="F16" s="26" t="s">
        <v>40</v>
      </c>
      <c r="G16" s="29" t="str">
        <f t="shared" si="3"/>
        <v>　</v>
      </c>
      <c r="H16" s="30" t="s">
        <v>23</v>
      </c>
      <c r="I16" s="33" t="str">
        <f t="shared" si="0"/>
        <v>　</v>
      </c>
      <c r="J16" s="40" t="s">
        <v>22</v>
      </c>
      <c r="K16" s="20">
        <v>3057</v>
      </c>
      <c r="L16" s="20" t="s">
        <v>22</v>
      </c>
      <c r="M16" s="26">
        <v>119.6</v>
      </c>
      <c r="N16" s="36" t="s">
        <v>22</v>
      </c>
      <c r="O16" s="29" t="str">
        <f t="shared" si="1"/>
        <v>　</v>
      </c>
      <c r="P16" s="39" t="s">
        <v>23</v>
      </c>
      <c r="Q16" s="37" t="str">
        <f t="shared" si="2"/>
        <v>　</v>
      </c>
      <c r="R16" s="44" t="s">
        <v>40</v>
      </c>
      <c r="S16" s="12"/>
      <c r="T16" s="12"/>
    </row>
    <row r="17" spans="1:20" ht="13.5">
      <c r="A17" s="7" t="s">
        <v>6</v>
      </c>
      <c r="B17" s="6" t="s">
        <v>19</v>
      </c>
      <c r="C17" s="13" t="s">
        <v>22</v>
      </c>
      <c r="D17" s="20" t="s">
        <v>40</v>
      </c>
      <c r="E17" s="25" t="s">
        <v>40</v>
      </c>
      <c r="F17" s="26" t="s">
        <v>40</v>
      </c>
      <c r="G17" s="29" t="str">
        <f t="shared" si="3"/>
        <v>　</v>
      </c>
      <c r="H17" s="30" t="s">
        <v>40</v>
      </c>
      <c r="I17" s="33" t="str">
        <f t="shared" si="0"/>
        <v>　</v>
      </c>
      <c r="J17" s="40" t="s">
        <v>22</v>
      </c>
      <c r="K17" s="20" t="s">
        <v>22</v>
      </c>
      <c r="L17" s="20" t="s">
        <v>22</v>
      </c>
      <c r="M17" s="26" t="s">
        <v>22</v>
      </c>
      <c r="N17" s="36" t="s">
        <v>22</v>
      </c>
      <c r="O17" s="29" t="str">
        <f t="shared" si="1"/>
        <v>　</v>
      </c>
      <c r="P17" s="39" t="s">
        <v>40</v>
      </c>
      <c r="Q17" s="37" t="str">
        <f t="shared" si="2"/>
        <v>　</v>
      </c>
      <c r="R17" s="44" t="s">
        <v>40</v>
      </c>
      <c r="S17" s="12"/>
      <c r="T17" s="12"/>
    </row>
    <row r="18" spans="1:20" ht="13.5">
      <c r="A18" s="7" t="s">
        <v>7</v>
      </c>
      <c r="B18" s="6" t="s">
        <v>20</v>
      </c>
      <c r="C18" s="13">
        <v>53152</v>
      </c>
      <c r="D18" s="20">
        <v>47694</v>
      </c>
      <c r="E18" s="25">
        <v>3.9</v>
      </c>
      <c r="F18" s="26">
        <v>3.1</v>
      </c>
      <c r="G18" s="29" t="str">
        <f t="shared" si="3"/>
        <v>　</v>
      </c>
      <c r="H18" s="30">
        <v>75.8</v>
      </c>
      <c r="I18" s="33" t="str">
        <f t="shared" si="0"/>
        <v>△</v>
      </c>
      <c r="J18" s="40">
        <v>-10.3</v>
      </c>
      <c r="K18" s="20">
        <v>3072</v>
      </c>
      <c r="L18" s="20">
        <v>2839</v>
      </c>
      <c r="M18" s="26">
        <v>120.2</v>
      </c>
      <c r="N18" s="36">
        <v>98.2</v>
      </c>
      <c r="O18" s="29" t="str">
        <f t="shared" si="1"/>
        <v>　</v>
      </c>
      <c r="P18" s="39">
        <v>46.4</v>
      </c>
      <c r="Q18" s="37" t="str">
        <f t="shared" si="2"/>
        <v>△</v>
      </c>
      <c r="R18" s="44">
        <v>-7.6</v>
      </c>
      <c r="S18" s="12"/>
      <c r="T18" s="12"/>
    </row>
    <row r="19" spans="1:20" ht="13.5">
      <c r="A19" s="7" t="s">
        <v>8</v>
      </c>
      <c r="B19" s="6" t="s">
        <v>34</v>
      </c>
      <c r="C19" s="13">
        <v>123246</v>
      </c>
      <c r="D19" s="20">
        <v>138301</v>
      </c>
      <c r="E19" s="25">
        <v>9.1</v>
      </c>
      <c r="F19" s="26">
        <v>9</v>
      </c>
      <c r="G19" s="29" t="str">
        <f t="shared" si="3"/>
        <v>　</v>
      </c>
      <c r="H19" s="30">
        <v>101.8</v>
      </c>
      <c r="I19" s="33" t="str">
        <f t="shared" si="0"/>
        <v>　</v>
      </c>
      <c r="J19" s="40">
        <v>12.2</v>
      </c>
      <c r="K19" s="20">
        <v>3112</v>
      </c>
      <c r="L19" s="20">
        <v>4853</v>
      </c>
      <c r="M19" s="26">
        <v>121.8</v>
      </c>
      <c r="N19" s="36">
        <v>167.9</v>
      </c>
      <c r="O19" s="29" t="str">
        <f t="shared" si="1"/>
        <v>　</v>
      </c>
      <c r="P19" s="39">
        <v>29.4</v>
      </c>
      <c r="Q19" s="37" t="str">
        <f t="shared" si="2"/>
        <v>　</v>
      </c>
      <c r="R19" s="44">
        <v>55.9</v>
      </c>
      <c r="S19" s="12"/>
      <c r="T19" s="12"/>
    </row>
    <row r="20" spans="1:20" ht="13.5">
      <c r="A20" s="7"/>
      <c r="B20" s="6"/>
      <c r="C20" s="13"/>
      <c r="D20" s="20"/>
      <c r="E20" s="25"/>
      <c r="F20" s="26"/>
      <c r="G20" s="29" t="str">
        <f t="shared" si="3"/>
        <v>　</v>
      </c>
      <c r="H20" s="30"/>
      <c r="I20" s="33" t="str">
        <f t="shared" si="0"/>
        <v>　</v>
      </c>
      <c r="J20" s="40"/>
      <c r="K20" s="20"/>
      <c r="L20" s="20"/>
      <c r="M20" s="26"/>
      <c r="N20" s="36"/>
      <c r="O20" s="29" t="str">
        <f t="shared" si="1"/>
        <v>　</v>
      </c>
      <c r="P20" s="39"/>
      <c r="Q20" s="37" t="str">
        <f t="shared" si="2"/>
        <v>　</v>
      </c>
      <c r="R20" s="44"/>
      <c r="S20" s="12"/>
      <c r="T20" s="12"/>
    </row>
    <row r="21" spans="1:20" ht="13.5">
      <c r="A21" s="7" t="s">
        <v>9</v>
      </c>
      <c r="B21" s="6" t="s">
        <v>35</v>
      </c>
      <c r="C21" s="13">
        <v>220367</v>
      </c>
      <c r="D21" s="20">
        <v>280595</v>
      </c>
      <c r="E21" s="25">
        <v>16.2</v>
      </c>
      <c r="F21" s="26">
        <v>18.3</v>
      </c>
      <c r="G21" s="29" t="str">
        <f t="shared" si="3"/>
        <v>△</v>
      </c>
      <c r="H21" s="39">
        <v>-42.3</v>
      </c>
      <c r="I21" s="33" t="str">
        <f t="shared" si="0"/>
        <v>　</v>
      </c>
      <c r="J21" s="40">
        <v>27.3</v>
      </c>
      <c r="K21" s="20">
        <v>1555</v>
      </c>
      <c r="L21" s="20">
        <v>1790</v>
      </c>
      <c r="M21" s="26">
        <v>60.8</v>
      </c>
      <c r="N21" s="36">
        <v>61.9</v>
      </c>
      <c r="O21" s="29" t="str">
        <f t="shared" si="1"/>
        <v>△</v>
      </c>
      <c r="P21" s="39">
        <v>-11.3</v>
      </c>
      <c r="Q21" s="37" t="str">
        <f t="shared" si="2"/>
        <v>　</v>
      </c>
      <c r="R21" s="44">
        <v>15.1</v>
      </c>
      <c r="S21" s="12"/>
      <c r="T21" s="12"/>
    </row>
    <row r="22" spans="1:20" ht="13.5">
      <c r="A22" s="7" t="s">
        <v>10</v>
      </c>
      <c r="B22" s="6" t="s">
        <v>36</v>
      </c>
      <c r="C22" s="13">
        <v>237340</v>
      </c>
      <c r="D22" s="20">
        <v>316506</v>
      </c>
      <c r="E22" s="25">
        <v>17.5</v>
      </c>
      <c r="F22" s="26">
        <v>20.6</v>
      </c>
      <c r="G22" s="29" t="str">
        <f t="shared" si="3"/>
        <v>　</v>
      </c>
      <c r="H22" s="30">
        <v>26.5</v>
      </c>
      <c r="I22" s="33" t="str">
        <f t="shared" si="0"/>
        <v>　</v>
      </c>
      <c r="J22" s="40">
        <v>33.4</v>
      </c>
      <c r="K22" s="20">
        <v>3066</v>
      </c>
      <c r="L22" s="20">
        <v>3800</v>
      </c>
      <c r="M22" s="26">
        <v>120</v>
      </c>
      <c r="N22" s="36">
        <v>131.5</v>
      </c>
      <c r="O22" s="29" t="str">
        <f t="shared" si="1"/>
        <v>　</v>
      </c>
      <c r="P22" s="39">
        <v>30.3</v>
      </c>
      <c r="Q22" s="37" t="str">
        <f t="shared" si="2"/>
        <v>　</v>
      </c>
      <c r="R22" s="44">
        <v>23.9</v>
      </c>
      <c r="S22" s="12"/>
      <c r="T22" s="12"/>
    </row>
    <row r="23" spans="1:20" ht="13.5">
      <c r="A23" s="7" t="s">
        <v>11</v>
      </c>
      <c r="B23" s="6" t="s">
        <v>21</v>
      </c>
      <c r="C23" s="8" t="s">
        <v>22</v>
      </c>
      <c r="D23" s="20" t="s">
        <v>23</v>
      </c>
      <c r="E23" s="25" t="s">
        <v>40</v>
      </c>
      <c r="F23" s="26" t="s">
        <v>23</v>
      </c>
      <c r="G23" s="29" t="str">
        <f t="shared" si="3"/>
        <v>　</v>
      </c>
      <c r="H23" s="30" t="s">
        <v>40</v>
      </c>
      <c r="I23" s="33" t="str">
        <f t="shared" si="0"/>
        <v>　</v>
      </c>
      <c r="J23" s="40" t="s">
        <v>13</v>
      </c>
      <c r="K23" s="20" t="s">
        <v>22</v>
      </c>
      <c r="L23" s="20" t="s">
        <v>13</v>
      </c>
      <c r="M23" s="26" t="s">
        <v>22</v>
      </c>
      <c r="N23" s="36" t="s">
        <v>13</v>
      </c>
      <c r="O23" s="29" t="str">
        <f t="shared" si="1"/>
        <v>　</v>
      </c>
      <c r="P23" s="39" t="s">
        <v>40</v>
      </c>
      <c r="Q23" s="37" t="str">
        <f t="shared" si="2"/>
        <v>　</v>
      </c>
      <c r="R23" s="44" t="s">
        <v>23</v>
      </c>
      <c r="S23" s="12"/>
      <c r="T23" s="12"/>
    </row>
    <row r="24" spans="1:20" ht="13.5">
      <c r="A24" s="7" t="s">
        <v>12</v>
      </c>
      <c r="B24" s="6" t="s">
        <v>37</v>
      </c>
      <c r="C24" s="13">
        <v>17113</v>
      </c>
      <c r="D24" s="20">
        <v>26857</v>
      </c>
      <c r="E24" s="25">
        <v>1.3</v>
      </c>
      <c r="F24" s="26">
        <v>1.7</v>
      </c>
      <c r="G24" s="29" t="str">
        <f t="shared" si="3"/>
        <v>　</v>
      </c>
      <c r="H24" s="30" t="s">
        <v>23</v>
      </c>
      <c r="I24" s="33" t="str">
        <f t="shared" si="0"/>
        <v>　</v>
      </c>
      <c r="J24" s="40">
        <v>56.9</v>
      </c>
      <c r="K24" s="20">
        <v>1426</v>
      </c>
      <c r="L24" s="20">
        <v>1392</v>
      </c>
      <c r="M24" s="26">
        <v>55.8</v>
      </c>
      <c r="N24" s="36">
        <v>48.2</v>
      </c>
      <c r="O24" s="29" t="str">
        <f t="shared" si="1"/>
        <v>　</v>
      </c>
      <c r="P24" s="39" t="s">
        <v>23</v>
      </c>
      <c r="Q24" s="37" t="str">
        <f t="shared" si="2"/>
        <v>△</v>
      </c>
      <c r="R24" s="44">
        <v>-2.4</v>
      </c>
      <c r="S24" s="12"/>
      <c r="T24" s="12"/>
    </row>
    <row r="25" spans="1:18" ht="13.5">
      <c r="A25" s="11"/>
      <c r="B25" s="17"/>
      <c r="C25" s="13"/>
      <c r="D25" s="21"/>
      <c r="E25" s="25"/>
      <c r="F25" s="26"/>
      <c r="G25" s="29" t="str">
        <f t="shared" si="3"/>
        <v>　</v>
      </c>
      <c r="H25" s="30"/>
      <c r="I25" s="33" t="str">
        <f t="shared" si="0"/>
        <v>　</v>
      </c>
      <c r="J25" s="40"/>
      <c r="K25" s="20"/>
      <c r="L25" s="20"/>
      <c r="M25" s="26"/>
      <c r="N25" s="36"/>
      <c r="O25" s="29" t="str">
        <f t="shared" si="1"/>
        <v>　</v>
      </c>
      <c r="P25" s="39"/>
      <c r="Q25" s="37" t="str">
        <f t="shared" si="2"/>
        <v>　</v>
      </c>
      <c r="R25" s="44"/>
    </row>
    <row r="26" spans="1:18" ht="13.5">
      <c r="A26" s="65" t="s">
        <v>30</v>
      </c>
      <c r="B26" s="66"/>
      <c r="C26" s="13">
        <v>473493</v>
      </c>
      <c r="D26" s="21">
        <v>474285</v>
      </c>
      <c r="E26" s="25">
        <v>34.9</v>
      </c>
      <c r="F26" s="26">
        <v>30.9</v>
      </c>
      <c r="G26" s="29" t="str">
        <f t="shared" si="3"/>
        <v>　</v>
      </c>
      <c r="H26" s="30">
        <v>10.8</v>
      </c>
      <c r="I26" s="33" t="str">
        <f t="shared" si="0"/>
        <v>　</v>
      </c>
      <c r="J26" s="40">
        <v>0.2</v>
      </c>
      <c r="K26" s="20">
        <v>2180</v>
      </c>
      <c r="L26" s="20">
        <v>2303</v>
      </c>
      <c r="M26" s="26">
        <v>85.3</v>
      </c>
      <c r="N26" s="36">
        <v>79.7</v>
      </c>
      <c r="O26" s="29" t="str">
        <f t="shared" si="1"/>
        <v>　</v>
      </c>
      <c r="P26" s="39">
        <v>11.5</v>
      </c>
      <c r="Q26" s="37" t="str">
        <f t="shared" si="2"/>
        <v>　</v>
      </c>
      <c r="R26" s="44">
        <v>5.6</v>
      </c>
    </row>
    <row r="27" spans="1:18" ht="14.25" thickBot="1">
      <c r="A27" s="50" t="s">
        <v>31</v>
      </c>
      <c r="B27" s="51"/>
      <c r="C27" s="14">
        <v>884247</v>
      </c>
      <c r="D27" s="18">
        <v>1061864</v>
      </c>
      <c r="E27" s="27">
        <v>65.1</v>
      </c>
      <c r="F27" s="28">
        <v>69.1</v>
      </c>
      <c r="G27" s="31" t="str">
        <f t="shared" si="3"/>
        <v>　</v>
      </c>
      <c r="H27" s="32">
        <v>8.2</v>
      </c>
      <c r="I27" s="35" t="str">
        <f t="shared" si="0"/>
        <v>　</v>
      </c>
      <c r="J27" s="41">
        <v>20.1</v>
      </c>
      <c r="K27" s="22">
        <v>2815</v>
      </c>
      <c r="L27" s="22">
        <v>3260</v>
      </c>
      <c r="M27" s="28">
        <v>110.1</v>
      </c>
      <c r="N27" s="35">
        <v>112.8</v>
      </c>
      <c r="O27" s="31" t="str">
        <f t="shared" si="1"/>
        <v>　</v>
      </c>
      <c r="P27" s="46">
        <v>28.2</v>
      </c>
      <c r="Q27" s="38" t="str">
        <f t="shared" si="2"/>
        <v>　</v>
      </c>
      <c r="R27" s="47">
        <v>15.8</v>
      </c>
    </row>
    <row r="28" ht="13.5">
      <c r="L28" s="5"/>
    </row>
    <row r="29" spans="8:10" ht="13.5">
      <c r="H29" s="5"/>
      <c r="I29" s="5"/>
      <c r="J29" s="5"/>
    </row>
    <row r="30" spans="8:10" ht="13.5">
      <c r="H30" s="3"/>
      <c r="I30" s="3"/>
      <c r="J30" s="3"/>
    </row>
  </sheetData>
  <mergeCells count="17">
    <mergeCell ref="A26:B26"/>
    <mergeCell ref="C5:D5"/>
    <mergeCell ref="G5:J5"/>
    <mergeCell ref="G6:H6"/>
    <mergeCell ref="A4:B6"/>
    <mergeCell ref="O5:R5"/>
    <mergeCell ref="O6:P6"/>
    <mergeCell ref="Q6:R6"/>
    <mergeCell ref="A1:C1"/>
    <mergeCell ref="A27:B27"/>
    <mergeCell ref="C4:J4"/>
    <mergeCell ref="E5:F5"/>
    <mergeCell ref="K4:R4"/>
    <mergeCell ref="K5:L5"/>
    <mergeCell ref="M5:N5"/>
    <mergeCell ref="I6:J6"/>
    <mergeCell ref="A7:B7"/>
  </mergeCells>
  <printOptions/>
  <pageMargins left="0.5905511811023623" right="0.5905511811023623" top="0.984251968503937" bottom="0.984251968503937" header="0.5118110236220472" footer="0.5118110236220472"/>
  <pageSetup horizontalDpi="400" verticalDpi="4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株式会社鶴岡電子計算センター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株式会社鶴岡電子計算センター</dc:creator>
  <cp:keywords/>
  <dc:description/>
  <cp:lastModifiedBy>鶴岡市学校給食センター</cp:lastModifiedBy>
  <cp:lastPrinted>2000-01-13T04:40:31Z</cp:lastPrinted>
  <dcterms:created xsi:type="dcterms:W3CDTF">1999-12-27T04:18:56Z</dcterms:created>
  <dcterms:modified xsi:type="dcterms:W3CDTF">2000-03-17T07:09:00Z</dcterms:modified>
  <cp:category/>
  <cp:version/>
  <cp:contentType/>
  <cp:contentStatus/>
</cp:coreProperties>
</file>