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1050" windowWidth="12390" windowHeight="8385" tabRatio="6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<sst xmlns="http://schemas.openxmlformats.org/spreadsheetml/2006/main" count="902" uniqueCount="150">
  <si>
    <t>女</t>
  </si>
  <si>
    <t>計</t>
  </si>
  <si>
    <t>男</t>
  </si>
  <si>
    <t>女</t>
  </si>
  <si>
    <t>１８～１９</t>
  </si>
  <si>
    <t>２０</t>
  </si>
  <si>
    <t>繊維</t>
  </si>
  <si>
    <t>２１</t>
  </si>
  <si>
    <t>２２</t>
  </si>
  <si>
    <t>　</t>
  </si>
  <si>
    <t>　</t>
  </si>
  <si>
    <t>鉄鋼</t>
  </si>
  <si>
    <t>組合その他の法人</t>
  </si>
  <si>
    <t>経営組織別事業所数</t>
  </si>
  <si>
    <t>酒田市</t>
  </si>
  <si>
    <t>山形市</t>
  </si>
  <si>
    <t>東京都</t>
  </si>
  <si>
    <t>食料</t>
  </si>
  <si>
    <t>衣服</t>
  </si>
  <si>
    <t>木材</t>
  </si>
  <si>
    <t>２5</t>
  </si>
  <si>
    <t>印刷</t>
  </si>
  <si>
    <t>化学</t>
  </si>
  <si>
    <t>土石</t>
  </si>
  <si>
    <t>２６</t>
  </si>
  <si>
    <t>３０</t>
  </si>
  <si>
    <t>３１</t>
  </si>
  <si>
    <t>３３</t>
  </si>
  <si>
    <t>金属</t>
  </si>
  <si>
    <t>３４</t>
  </si>
  <si>
    <t>機械</t>
  </si>
  <si>
    <t>３５</t>
  </si>
  <si>
    <t>電気</t>
  </si>
  <si>
    <t>３６</t>
  </si>
  <si>
    <t>輸送</t>
  </si>
  <si>
    <t>３９</t>
  </si>
  <si>
    <t>その他</t>
  </si>
  <si>
    <t>-</t>
  </si>
  <si>
    <t>市内本社分</t>
  </si>
  <si>
    <t>合　　計</t>
  </si>
  <si>
    <r>
      <t>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</si>
  <si>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市外本社分</t>
  </si>
  <si>
    <t>万円</t>
  </si>
  <si>
    <t>～</t>
  </si>
  <si>
    <t>-</t>
  </si>
  <si>
    <t>男</t>
  </si>
  <si>
    <t>女</t>
  </si>
  <si>
    <t>男</t>
  </si>
  <si>
    <t>女</t>
  </si>
  <si>
    <t>計</t>
  </si>
  <si>
    <t>30～</t>
  </si>
  <si>
    <t>50～</t>
  </si>
  <si>
    <t>100～</t>
  </si>
  <si>
    <t>200～</t>
  </si>
  <si>
    <t>300～</t>
  </si>
  <si>
    <t>人</t>
  </si>
  <si>
    <t>ｘ</t>
  </si>
  <si>
    <t>その他</t>
  </si>
  <si>
    <t>（万円）</t>
  </si>
  <si>
    <t>建物･構築物</t>
  </si>
  <si>
    <t>x</t>
  </si>
  <si>
    <t>増</t>
  </si>
  <si>
    <t>減</t>
  </si>
  <si>
    <t>差引増減</t>
  </si>
  <si>
    <r>
      <t>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</si>
  <si>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大阪府</t>
  </si>
  <si>
    <t>神奈川県</t>
  </si>
  <si>
    <t>埼玉県</t>
  </si>
  <si>
    <t>福井県</t>
  </si>
  <si>
    <t>他の事業所の有無</t>
  </si>
  <si>
    <t>x</t>
  </si>
  <si>
    <t>100未満</t>
  </si>
  <si>
    <t>常用労働者</t>
  </si>
  <si>
    <t>男</t>
  </si>
  <si>
    <t>女</t>
  </si>
  <si>
    <t>－</t>
  </si>
  <si>
    <t>生産労働者</t>
  </si>
  <si>
    <t>管理事務技術</t>
  </si>
  <si>
    <t>半製品・仕掛品</t>
  </si>
  <si>
    <t>原材料・燃料</t>
  </si>
  <si>
    <t>原材料・燃料</t>
  </si>
  <si>
    <t>1,000～</t>
  </si>
  <si>
    <t>5,000～</t>
  </si>
  <si>
    <t>50,000～</t>
  </si>
  <si>
    <t>100,000～</t>
  </si>
  <si>
    <t>200,000～</t>
  </si>
  <si>
    <t>500,000～</t>
  </si>
  <si>
    <t>※</t>
  </si>
  <si>
    <t>（前記以外）</t>
  </si>
  <si>
    <t>常用労働者毎月末現在数の合計（人）</t>
  </si>
  <si>
    <t>個人事業所で常用労働者を雇用している事業所</t>
  </si>
  <si>
    <r>
      <t xml:space="preserve">有形固定資産除却額 </t>
    </r>
    <r>
      <rPr>
        <sz val="9"/>
        <rFont val="ＭＳ Ｐゴシック"/>
        <family val="3"/>
      </rPr>
      <t>(万円）</t>
    </r>
  </si>
  <si>
    <t>以  下</t>
  </si>
  <si>
    <t>10,000～</t>
  </si>
  <si>
    <t>以　上</t>
  </si>
  <si>
    <t>昭和５３年鶴岡市工業統計</t>
  </si>
  <si>
    <t>第２表　産業中分類別統計表（従業者３０人以上の事業所）</t>
  </si>
  <si>
    <t>産業分類</t>
  </si>
  <si>
    <t>事業所総数</t>
  </si>
  <si>
    <t>本店の所在地別事業所数</t>
  </si>
  <si>
    <t>会社</t>
  </si>
  <si>
    <t>個人</t>
  </si>
  <si>
    <t>市内</t>
  </si>
  <si>
    <t>その他の県内</t>
  </si>
  <si>
    <t>工場が一つで本社と同一場所</t>
  </si>
  <si>
    <t>工場が一つで本社と異る場所</t>
  </si>
  <si>
    <t>工場が二つ以上ある</t>
  </si>
  <si>
    <t>会社の資本金</t>
  </si>
  <si>
    <t>会社の資本金規模別事業所数</t>
  </si>
  <si>
    <t>従業者数(人）</t>
  </si>
  <si>
    <t>合計</t>
  </si>
  <si>
    <t>うち生産労働者</t>
  </si>
  <si>
    <t>うち管理事務技術</t>
  </si>
  <si>
    <t>個人事業主と無給家族従業者数</t>
  </si>
  <si>
    <t>従業者規模別事業所数</t>
  </si>
  <si>
    <r>
      <t>現金給与総額（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</si>
  <si>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給与</t>
  </si>
  <si>
    <r>
      <t>原材料使用額等（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</si>
  <si>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原材料</t>
  </si>
  <si>
    <t>燃料</t>
  </si>
  <si>
    <t>電力</t>
  </si>
  <si>
    <t>委託　</t>
  </si>
  <si>
    <r>
      <t>在庫額（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</si>
  <si>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年初</t>
  </si>
  <si>
    <t>製造品</t>
  </si>
  <si>
    <t>年末</t>
  </si>
  <si>
    <t>在庫額年間増減</t>
  </si>
  <si>
    <r>
      <t>有形固定資産年初現在額（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</si>
  <si>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総数</t>
  </si>
  <si>
    <t>土地</t>
  </si>
  <si>
    <t>土地を除く資産計</t>
  </si>
  <si>
    <r>
      <t>有形固定資産取得額（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</si>
  <si>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土地を除く資産内訳</t>
  </si>
  <si>
    <t>機械装置</t>
  </si>
  <si>
    <t>車両運搬具・器具・工具</t>
  </si>
  <si>
    <r>
      <t>有形固定資産減価償却額（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</si>
  <si>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r>
      <t>建設仮勘定(</t>
    </r>
    <r>
      <rPr>
        <sz val="10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</si>
  <si>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有形固定資産年間投資総額</t>
  </si>
  <si>
    <r>
      <t>製造品出荷額等（</t>
    </r>
    <r>
      <rPr>
        <sz val="9"/>
        <rFont val="ＭＳ Ｐゴシック"/>
        <family val="3"/>
      </rPr>
      <t>万円</t>
    </r>
    <r>
      <rPr>
        <sz val="11"/>
        <rFont val="ＭＳ Ｐゴシック"/>
        <family val="3"/>
      </rPr>
      <t>）</t>
    </r>
  </si>
  <si>
    <t>製造品出荷額　</t>
  </si>
  <si>
    <t>加工賃収入額</t>
  </si>
  <si>
    <t>修理料収入額</t>
  </si>
  <si>
    <t>製造品出荷額等段階別事業所数</t>
  </si>
  <si>
    <t>内国消費税額</t>
  </si>
  <si>
    <t>粗付加価値額</t>
  </si>
  <si>
    <t>生産額</t>
  </si>
  <si>
    <t>付加価値額</t>
  </si>
  <si>
    <t>付加価値生産性</t>
  </si>
  <si>
    <t>軽工業</t>
  </si>
  <si>
    <t>重工業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</si>
</sst>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  <numFmt numFmtId="178" formatCode="#,##0;[Red]#,##0"/>
    <numFmt numFmtId="179" formatCode="#,##0;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6" fontId="0" fillId="0" borderId="2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/>
    </xf>
    <xf numFmtId="176" fontId="0" fillId="0" borderId="3" xfId="0" applyNumberFormat="1" applyFont="1" applyBorder="1" applyAlignment="1">
      <alignment horizontal="right" wrapText="1"/>
    </xf>
    <xf numFmtId="176" fontId="0" fillId="0" borderId="4" xfId="0" applyNumberFormat="1" applyFont="1" applyBorder="1" applyAlignment="1">
      <alignment horizontal="right"/>
    </xf>
    <xf numFmtId="0" fontId="0" fillId="0" borderId="5" xfId="0" applyBorder="1" applyAlignment="1">
      <alignment horizontal="distributed" vertical="distributed"/>
    </xf>
    <xf numFmtId="0" fontId="0" fillId="0" borderId="0" xfId="0" applyBorder="1" applyAlignment="1">
      <alignment horizontal="distributed" vertical="distributed"/>
    </xf>
    <xf numFmtId="0" fontId="0" fillId="0" borderId="3" xfId="0" applyBorder="1" applyAlignment="1">
      <alignment horizontal="distributed" vertical="distributed"/>
    </xf>
    <xf numFmtId="49" fontId="0" fillId="0" borderId="5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distributed" vertical="distributed"/>
    </xf>
    <xf numFmtId="0" fontId="0" fillId="0" borderId="3" xfId="0" applyFont="1" applyBorder="1" applyAlignment="1">
      <alignment horizontal="distributed" vertical="distributed"/>
    </xf>
    <xf numFmtId="49" fontId="0" fillId="0" borderId="5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distributed" wrapText="1"/>
    </xf>
    <xf numFmtId="0" fontId="0" fillId="0" borderId="0" xfId="0" applyBorder="1" applyAlignment="1">
      <alignment horizontal="center" vertical="distributed"/>
    </xf>
    <xf numFmtId="0" fontId="0" fillId="0" borderId="0" xfId="0" applyBorder="1" applyAlignment="1">
      <alignment horizontal="center" vertical="center"/>
    </xf>
    <xf numFmtId="176" fontId="0" fillId="0" borderId="6" xfId="0" applyNumberFormat="1" applyFont="1" applyBorder="1" applyAlignment="1">
      <alignment horizontal="right"/>
    </xf>
    <xf numFmtId="176" fontId="0" fillId="0" borderId="7" xfId="0" applyNumberFormat="1" applyFon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/>
    </xf>
    <xf numFmtId="0" fontId="4" fillId="0" borderId="9" xfId="0" applyFont="1" applyBorder="1" applyAlignment="1">
      <alignment horizontal="right" vertical="center" wrapText="1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left" vertical="top" wrapText="1"/>
    </xf>
    <xf numFmtId="3" fontId="0" fillId="0" borderId="4" xfId="0" applyNumberFormat="1" applyBorder="1" applyAlignment="1">
      <alignment horizontal="left" vertical="top" wrapText="1"/>
    </xf>
    <xf numFmtId="3" fontId="0" fillId="0" borderId="8" xfId="0" applyNumberFormat="1" applyBorder="1" applyAlignment="1">
      <alignment horizontal="right" vertical="center"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176" fontId="0" fillId="0" borderId="4" xfId="0" applyNumberFormat="1" applyBorder="1" applyAlignment="1">
      <alignment horizontal="right"/>
    </xf>
    <xf numFmtId="176" fontId="0" fillId="0" borderId="10" xfId="0" applyNumberFormat="1" applyBorder="1" applyAlignment="1">
      <alignment horizontal="right"/>
    </xf>
    <xf numFmtId="176" fontId="0" fillId="0" borderId="11" xfId="0" applyNumberFormat="1" applyBorder="1" applyAlignment="1">
      <alignment horizontal="right"/>
    </xf>
    <xf numFmtId="179" fontId="0" fillId="0" borderId="3" xfId="0" applyNumberFormat="1" applyBorder="1" applyAlignment="1">
      <alignment horizontal="right"/>
    </xf>
    <xf numFmtId="179" fontId="0" fillId="0" borderId="6" xfId="0" applyNumberFormat="1" applyBorder="1" applyAlignment="1">
      <alignment horizontal="right"/>
    </xf>
    <xf numFmtId="0" fontId="0" fillId="0" borderId="8" xfId="0" applyBorder="1" applyAlignment="1">
      <alignment/>
    </xf>
    <xf numFmtId="176" fontId="0" fillId="0" borderId="3" xfId="0" applyNumberFormat="1" applyBorder="1" applyAlignment="1">
      <alignment horizontal="right"/>
    </xf>
    <xf numFmtId="176" fontId="0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right" vertical="center" wrapText="1"/>
    </xf>
    <xf numFmtId="3" fontId="0" fillId="0" borderId="10" xfId="0" applyNumberFormat="1" applyBorder="1" applyAlignment="1">
      <alignment horizontal="left" vertical="top" wrapText="1"/>
    </xf>
    <xf numFmtId="176" fontId="0" fillId="0" borderId="8" xfId="0" applyNumberFormat="1" applyBorder="1" applyAlignment="1">
      <alignment/>
    </xf>
    <xf numFmtId="176" fontId="0" fillId="0" borderId="13" xfId="0" applyNumberFormat="1" applyFont="1" applyBorder="1" applyAlignment="1">
      <alignment horizontal="right"/>
    </xf>
    <xf numFmtId="176" fontId="0" fillId="0" borderId="14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0" fontId="0" fillId="0" borderId="9" xfId="0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right"/>
    </xf>
    <xf numFmtId="0" fontId="0" fillId="0" borderId="3" xfId="0" applyBorder="1" applyAlignment="1">
      <alignment horizontal="distributed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distributed" vertical="center" wrapText="1"/>
    </xf>
    <xf numFmtId="176" fontId="0" fillId="0" borderId="9" xfId="0" applyNumberFormat="1" applyBorder="1" applyAlignment="1">
      <alignment horizontal="distributed" vertical="center" wrapText="1"/>
    </xf>
    <xf numFmtId="176" fontId="0" fillId="0" borderId="8" xfId="0" applyNumberForma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1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 wrapText="1"/>
    </xf>
    <xf numFmtId="0" fontId="0" fillId="0" borderId="21" xfId="0" applyBorder="1" applyAlignment="1">
      <alignment horizontal="distributed" vertical="center" wrapText="1"/>
    </xf>
    <xf numFmtId="0" fontId="0" fillId="0" borderId="16" xfId="0" applyBorder="1" applyAlignment="1">
      <alignment horizontal="distributed" vertical="center" wrapText="1"/>
    </xf>
    <xf numFmtId="0" fontId="0" fillId="0" borderId="22" xfId="0" applyBorder="1" applyAlignment="1">
      <alignment horizontal="distributed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6" fontId="0" fillId="0" borderId="4" xfId="0" applyNumberFormat="1" applyBorder="1" applyAlignment="1">
      <alignment horizontal="distributed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distributed" vertical="center" wrapText="1"/>
    </xf>
    <xf numFmtId="0" fontId="0" fillId="0" borderId="24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8" xfId="0" applyNumberFormat="1" applyBorder="1" applyAlignment="1">
      <alignment horizontal="center" vertical="center" wrapText="1"/>
    </xf>
    <xf numFmtId="176" fontId="0" fillId="0" borderId="12" xfId="0" applyNumberFormat="1" applyBorder="1" applyAlignment="1">
      <alignment horizontal="distributed" vertical="center" wrapText="1"/>
    </xf>
    <xf numFmtId="176" fontId="0" fillId="0" borderId="18" xfId="0" applyNumberFormat="1" applyBorder="1" applyAlignment="1">
      <alignment horizontal="distributed" vertical="center" wrapText="1"/>
    </xf>
    <xf numFmtId="176" fontId="0" fillId="0" borderId="23" xfId="0" applyNumberFormat="1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176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4" xfId="0" applyBorder="1" applyAlignment="1">
      <alignment horizontal="distributed" wrapText="1"/>
    </xf>
    <xf numFmtId="0" fontId="0" fillId="0" borderId="8" xfId="0" applyBorder="1" applyAlignment="1">
      <alignment horizontal="distributed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" xfId="0" applyBorder="1" applyAlignment="1">
      <alignment horizontal="distributed"/>
    </xf>
    <xf numFmtId="0" fontId="0" fillId="0" borderId="27" xfId="0" applyBorder="1" applyAlignment="1">
      <alignment horizontal="distributed" vertical="center" wrapText="1"/>
    </xf>
    <xf numFmtId="0" fontId="0" fillId="0" borderId="28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9" xfId="0" applyBorder="1" applyAlignment="1">
      <alignment horizontal="distributed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 horizontal="center" vertical="center"/>
    </xf>
    <xf numFmtId="176" fontId="0" fillId="0" borderId="17" xfId="0" applyNumberFormat="1" applyFont="1" applyBorder="1" applyAlignment="1">
      <alignment horizontal="distributed" vertical="center" wrapText="1"/>
    </xf>
    <xf numFmtId="176" fontId="0" fillId="0" borderId="4" xfId="0" applyNumberFormat="1" applyFont="1" applyBorder="1" applyAlignment="1">
      <alignment horizontal="distributed" vertical="center" wrapText="1"/>
    </xf>
    <xf numFmtId="176" fontId="0" fillId="0" borderId="8" xfId="0" applyNumberFormat="1" applyFont="1" applyBorder="1" applyAlignment="1">
      <alignment horizontal="distributed" vertical="center" wrapText="1"/>
    </xf>
    <xf numFmtId="176" fontId="0" fillId="0" borderId="9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25" xfId="0" applyBorder="1" applyAlignment="1">
      <alignment wrapText="1"/>
    </xf>
    <xf numFmtId="176" fontId="0" fillId="0" borderId="23" xfId="0" applyNumberFormat="1" applyBorder="1" applyAlignment="1">
      <alignment horizontal="distributed" vertical="center"/>
    </xf>
    <xf numFmtId="176" fontId="0" fillId="0" borderId="24" xfId="0" applyNumberFormat="1" applyBorder="1" applyAlignment="1">
      <alignment horizontal="distributed" vertical="center"/>
    </xf>
    <xf numFmtId="176" fontId="0" fillId="0" borderId="25" xfId="0" applyNumberForma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176" fontId="0" fillId="0" borderId="9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176" fontId="0" fillId="0" borderId="9" xfId="0" applyNumberFormat="1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 shrinkToFit="1"/>
    </xf>
    <xf numFmtId="0" fontId="0" fillId="0" borderId="4" xfId="0" applyBorder="1" applyAlignment="1">
      <alignment horizontal="center" vertical="center" wrapText="1" shrinkToFit="1"/>
    </xf>
    <xf numFmtId="0" fontId="0" fillId="0" borderId="32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49" fontId="0" fillId="0" borderId="1" xfId="0" applyNumberFormat="1" applyBorder="1" applyAlignment="1">
      <alignment vertical="center"/>
    </xf>
    <xf numFmtId="0" fontId="0" fillId="0" borderId="9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0" xfId="0" applyAlignment="1">
      <alignment/>
    </xf>
    <xf numFmtId="176" fontId="0" fillId="0" borderId="9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42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7.25390625" style="0" customWidth="1"/>
    <col min="2" max="2" width="1.875" style="0" customWidth="1"/>
    <col min="3" max="3" width="10.375" style="0" customWidth="1"/>
    <col min="4" max="4" width="2.00390625" style="0" customWidth="1"/>
    <col min="15" max="15" width="9.125" style="0" customWidth="1"/>
    <col min="18" max="19" width="13.75390625" style="0" customWidth="1"/>
    <col min="20" max="20" width="13.25390625" style="0" customWidth="1"/>
    <col min="21" max="21" width="11.875" style="0" customWidth="1"/>
    <col min="22" max="22" width="11.25390625" style="0" customWidth="1"/>
    <col min="23" max="23" width="10.625" style="0" customWidth="1"/>
    <col min="39" max="45" width="7.625" style="0" customWidth="1"/>
    <col min="46" max="46" width="10.50390625" style="0" customWidth="1"/>
    <col min="47" max="47" width="11.125" style="0" customWidth="1"/>
    <col min="48" max="48" width="7.125" style="0" customWidth="1"/>
    <col min="49" max="49" width="7.00390625" style="0" customWidth="1"/>
    <col min="50" max="50" width="7.875" style="0" customWidth="1"/>
    <col min="51" max="51" width="6.50390625" style="0" customWidth="1"/>
    <col min="52" max="52" width="7.75390625" style="0" customWidth="1"/>
    <col min="53" max="54" width="12.625" style="0" customWidth="1"/>
    <col min="57" max="57" width="9.375" style="0" customWidth="1"/>
    <col min="61" max="61" width="11.50390625" style="0" customWidth="1"/>
    <col min="62" max="69" width="12.625" style="0" customWidth="1"/>
    <col min="70" max="70" width="3.375" style="0" customWidth="1"/>
    <col min="71" max="71" width="8.125" style="0" customWidth="1"/>
    <col min="72" max="72" width="11.75390625" style="0" customWidth="1"/>
    <col min="73" max="73" width="12.25390625" style="0" customWidth="1"/>
    <col min="74" max="74" width="11.75390625" style="0" customWidth="1"/>
    <col min="75" max="75" width="11.00390625" style="0" customWidth="1"/>
    <col min="76" max="76" width="11.50390625" style="0" customWidth="1"/>
    <col min="77" max="77" width="11.125" style="0" customWidth="1"/>
    <col min="78" max="78" width="12.875" style="0" customWidth="1"/>
    <col min="79" max="79" width="11.50390625" style="0" customWidth="1"/>
    <col min="80" max="80" width="12.50390625" style="0" customWidth="1"/>
    <col min="81" max="81" width="9.875" style="0" customWidth="1"/>
    <col min="82" max="82" width="10.125" style="0" customWidth="1"/>
    <col min="83" max="83" width="10.00390625" style="0" customWidth="1"/>
    <col min="84" max="84" width="10.25390625" style="0" customWidth="1"/>
    <col min="85" max="85" width="9.625" style="0" customWidth="1"/>
    <col min="86" max="86" width="10.75390625" style="0" customWidth="1"/>
    <col min="87" max="87" width="9.375" style="0" customWidth="1"/>
    <col min="88" max="88" width="9.25390625" style="0" customWidth="1"/>
    <col min="89" max="89" width="3.50390625" style="0" customWidth="1"/>
    <col min="90" max="90" width="6.125" style="0" customWidth="1"/>
    <col min="91" max="91" width="10.25390625" style="0" customWidth="1"/>
    <col min="92" max="95" width="9.625" style="0" customWidth="1"/>
    <col min="100" max="100" width="9.50390625" style="0" bestFit="1" customWidth="1"/>
    <col min="105" max="105" width="2.625" style="0" customWidth="1"/>
    <col min="106" max="106" width="8.75390625" style="0" customWidth="1"/>
    <col min="107" max="108" width="10.75390625" style="0" customWidth="1"/>
    <col min="109" max="109" width="11.00390625" style="0" customWidth="1"/>
    <col min="110" max="110" width="11.50390625" style="0" customWidth="1"/>
  </cols>
  <sheetData>
    <row r="1" spans="1:4" ht="13.5">
      <c r="A1" s="153" t="s">
        <v>95</v>
      </c>
      <c r="B1" s="153"/>
      <c r="C1" s="153"/>
      <c r="D1" s="153"/>
    </row>
    <row r="3" spans="1:17" ht="15" thickBot="1">
      <c r="A3" s="147" t="s">
        <v>96</v>
      </c>
      <c r="B3" s="147"/>
      <c r="C3" s="147"/>
      <c r="D3" s="147"/>
      <c r="E3" s="147"/>
      <c r="F3" s="147"/>
      <c r="G3" s="147"/>
      <c r="H3" s="147"/>
      <c r="I3" s="147"/>
      <c r="J3" s="1"/>
      <c r="K3" s="1"/>
      <c r="L3" s="1"/>
      <c r="M3" s="1"/>
      <c r="N3" s="1"/>
      <c r="O3" s="1"/>
      <c r="P3" s="1"/>
      <c r="Q3" s="1"/>
    </row>
    <row r="4" spans="1:110" ht="13.5" customHeight="1">
      <c r="A4" s="105" t="s">
        <v>97</v>
      </c>
      <c r="B4" s="106"/>
      <c r="C4" s="106"/>
      <c r="D4" s="63"/>
      <c r="E4" s="120" t="s">
        <v>98</v>
      </c>
      <c r="F4" s="113" t="s">
        <v>13</v>
      </c>
      <c r="G4" s="114"/>
      <c r="H4" s="115"/>
      <c r="I4" s="88" t="s">
        <v>99</v>
      </c>
      <c r="J4" s="89"/>
      <c r="K4" s="89"/>
      <c r="L4" s="89"/>
      <c r="M4" s="89"/>
      <c r="N4" s="89"/>
      <c r="O4" s="89"/>
      <c r="P4" s="89"/>
      <c r="Q4" s="90"/>
      <c r="R4" s="88" t="s">
        <v>69</v>
      </c>
      <c r="S4" s="89"/>
      <c r="T4" s="90"/>
      <c r="U4" s="88" t="s">
        <v>107</v>
      </c>
      <c r="V4" s="89"/>
      <c r="W4" s="90"/>
      <c r="X4" s="88" t="s">
        <v>108</v>
      </c>
      <c r="Y4" s="89"/>
      <c r="Z4" s="89"/>
      <c r="AA4" s="89"/>
      <c r="AB4" s="89"/>
      <c r="AC4" s="89"/>
      <c r="AD4" s="89"/>
      <c r="AE4" s="89"/>
      <c r="AF4" s="90"/>
      <c r="AG4" s="88" t="s">
        <v>109</v>
      </c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90"/>
      <c r="AT4" s="68" t="s">
        <v>89</v>
      </c>
      <c r="AU4" s="68" t="s">
        <v>90</v>
      </c>
      <c r="AV4" s="80" t="s">
        <v>114</v>
      </c>
      <c r="AW4" s="81"/>
      <c r="AX4" s="81"/>
      <c r="AY4" s="81"/>
      <c r="AZ4" s="82"/>
      <c r="BA4" s="80" t="s">
        <v>115</v>
      </c>
      <c r="BB4" s="81"/>
      <c r="BC4" s="81"/>
      <c r="BD4" s="82"/>
      <c r="BE4" s="80" t="s">
        <v>117</v>
      </c>
      <c r="BF4" s="81"/>
      <c r="BG4" s="81"/>
      <c r="BH4" s="81"/>
      <c r="BI4" s="82"/>
      <c r="BJ4" s="80" t="s">
        <v>122</v>
      </c>
      <c r="BK4" s="81"/>
      <c r="BL4" s="81"/>
      <c r="BM4" s="81"/>
      <c r="BN4" s="81"/>
      <c r="BO4" s="81"/>
      <c r="BP4" s="81"/>
      <c r="BQ4" s="82"/>
      <c r="BR4" s="62" t="s">
        <v>126</v>
      </c>
      <c r="BS4" s="63"/>
      <c r="BT4" s="80" t="s">
        <v>127</v>
      </c>
      <c r="BU4" s="81"/>
      <c r="BV4" s="82"/>
      <c r="BW4" s="87" t="s">
        <v>131</v>
      </c>
      <c r="BX4" s="81"/>
      <c r="BY4" s="81"/>
      <c r="BZ4" s="81"/>
      <c r="CA4" s="81"/>
      <c r="CB4" s="82"/>
      <c r="CC4" s="73" t="s">
        <v>91</v>
      </c>
      <c r="CD4" s="74"/>
      <c r="CE4" s="75"/>
      <c r="CF4" s="73" t="s">
        <v>135</v>
      </c>
      <c r="CG4" s="74"/>
      <c r="CH4" s="75"/>
      <c r="CI4" s="73" t="s">
        <v>136</v>
      </c>
      <c r="CJ4" s="74"/>
      <c r="CK4" s="74"/>
      <c r="CL4" s="75"/>
      <c r="CM4" s="50" t="s">
        <v>137</v>
      </c>
      <c r="CN4" s="73" t="s">
        <v>138</v>
      </c>
      <c r="CO4" s="74"/>
      <c r="CP4" s="74"/>
      <c r="CQ4" s="127"/>
      <c r="CR4" s="128" t="s">
        <v>142</v>
      </c>
      <c r="CS4" s="129"/>
      <c r="CT4" s="129"/>
      <c r="CU4" s="129"/>
      <c r="CV4" s="129"/>
      <c r="CW4" s="129"/>
      <c r="CX4" s="129"/>
      <c r="CY4" s="129"/>
      <c r="CZ4" s="130"/>
      <c r="DA4" s="46" t="s">
        <v>143</v>
      </c>
      <c r="DB4" s="64"/>
      <c r="DC4" s="52" t="s">
        <v>144</v>
      </c>
      <c r="DD4" s="143" t="s">
        <v>145</v>
      </c>
      <c r="DE4" s="54" t="s">
        <v>146</v>
      </c>
      <c r="DF4" s="145" t="s">
        <v>147</v>
      </c>
    </row>
    <row r="5" spans="1:110" ht="13.5" customHeight="1">
      <c r="A5" s="107"/>
      <c r="B5" s="108"/>
      <c r="C5" s="108"/>
      <c r="D5" s="45"/>
      <c r="E5" s="121"/>
      <c r="F5" s="110" t="s">
        <v>100</v>
      </c>
      <c r="G5" s="110" t="s">
        <v>12</v>
      </c>
      <c r="H5" s="119" t="s">
        <v>101</v>
      </c>
      <c r="I5" s="96" t="s">
        <v>102</v>
      </c>
      <c r="J5" s="96" t="s">
        <v>14</v>
      </c>
      <c r="K5" s="96" t="s">
        <v>15</v>
      </c>
      <c r="L5" s="77" t="s">
        <v>103</v>
      </c>
      <c r="M5" s="96" t="s">
        <v>16</v>
      </c>
      <c r="N5" s="96" t="s">
        <v>65</v>
      </c>
      <c r="O5" s="96" t="s">
        <v>66</v>
      </c>
      <c r="P5" s="96" t="s">
        <v>67</v>
      </c>
      <c r="Q5" s="96" t="s">
        <v>68</v>
      </c>
      <c r="R5" s="77" t="s">
        <v>104</v>
      </c>
      <c r="S5" s="77" t="s">
        <v>105</v>
      </c>
      <c r="T5" s="43" t="s">
        <v>88</v>
      </c>
      <c r="U5" s="77" t="s">
        <v>38</v>
      </c>
      <c r="V5" s="77" t="s">
        <v>41</v>
      </c>
      <c r="W5" s="77" t="s">
        <v>39</v>
      </c>
      <c r="X5" s="22" t="s">
        <v>42</v>
      </c>
      <c r="Y5" s="22" t="s">
        <v>42</v>
      </c>
      <c r="Z5" s="22" t="s">
        <v>42</v>
      </c>
      <c r="AA5" s="22" t="s">
        <v>42</v>
      </c>
      <c r="AB5" s="22" t="s">
        <v>42</v>
      </c>
      <c r="AC5" s="22" t="s">
        <v>42</v>
      </c>
      <c r="AD5" s="22" t="s">
        <v>42</v>
      </c>
      <c r="AE5" s="22" t="s">
        <v>42</v>
      </c>
      <c r="AF5" s="22" t="s">
        <v>42</v>
      </c>
      <c r="AG5" s="55" t="s">
        <v>45</v>
      </c>
      <c r="AH5" s="55" t="s">
        <v>46</v>
      </c>
      <c r="AI5" s="148" t="s">
        <v>110</v>
      </c>
      <c r="AJ5" s="131" t="s">
        <v>72</v>
      </c>
      <c r="AK5" s="132"/>
      <c r="AL5" s="133"/>
      <c r="AM5" s="56" t="s">
        <v>111</v>
      </c>
      <c r="AN5" s="57"/>
      <c r="AO5" s="56" t="s">
        <v>112</v>
      </c>
      <c r="AP5" s="57"/>
      <c r="AQ5" s="56" t="s">
        <v>113</v>
      </c>
      <c r="AR5" s="60"/>
      <c r="AS5" s="57"/>
      <c r="AT5" s="69"/>
      <c r="AU5" s="69"/>
      <c r="AV5" s="123" t="s">
        <v>55</v>
      </c>
      <c r="AW5" s="123" t="s">
        <v>55</v>
      </c>
      <c r="AX5" s="123" t="s">
        <v>55</v>
      </c>
      <c r="AY5" s="123" t="s">
        <v>55</v>
      </c>
      <c r="AZ5" s="123" t="s">
        <v>55</v>
      </c>
      <c r="BA5" s="85" t="s">
        <v>116</v>
      </c>
      <c r="BB5" s="156"/>
      <c r="BC5" s="83" t="s">
        <v>57</v>
      </c>
      <c r="BD5" s="83" t="s">
        <v>39</v>
      </c>
      <c r="BE5" s="48" t="s">
        <v>118</v>
      </c>
      <c r="BF5" s="48" t="s">
        <v>119</v>
      </c>
      <c r="BG5" s="48" t="s">
        <v>120</v>
      </c>
      <c r="BH5" s="48" t="s">
        <v>121</v>
      </c>
      <c r="BI5" s="48" t="s">
        <v>110</v>
      </c>
      <c r="BJ5" s="56" t="s">
        <v>123</v>
      </c>
      <c r="BK5" s="60"/>
      <c r="BL5" s="60"/>
      <c r="BM5" s="57"/>
      <c r="BN5" s="56" t="s">
        <v>125</v>
      </c>
      <c r="BO5" s="60"/>
      <c r="BP5" s="60"/>
      <c r="BQ5" s="57"/>
      <c r="BR5" s="47"/>
      <c r="BS5" s="45"/>
      <c r="BT5" s="48" t="s">
        <v>128</v>
      </c>
      <c r="BU5" s="48" t="s">
        <v>129</v>
      </c>
      <c r="BV5" s="48" t="s">
        <v>130</v>
      </c>
      <c r="BW5" s="48" t="s">
        <v>128</v>
      </c>
      <c r="BX5" s="48" t="s">
        <v>129</v>
      </c>
      <c r="BY5" s="48" t="s">
        <v>130</v>
      </c>
      <c r="BZ5" s="85" t="s">
        <v>132</v>
      </c>
      <c r="CA5" s="60"/>
      <c r="CB5" s="57"/>
      <c r="CC5" s="48" t="s">
        <v>128</v>
      </c>
      <c r="CD5" s="48" t="s">
        <v>129</v>
      </c>
      <c r="CE5" s="48" t="s">
        <v>130</v>
      </c>
      <c r="CF5" s="48" t="s">
        <v>128</v>
      </c>
      <c r="CG5" s="48" t="s">
        <v>129</v>
      </c>
      <c r="CH5" s="48" t="s">
        <v>130</v>
      </c>
      <c r="CI5" s="48" t="s">
        <v>61</v>
      </c>
      <c r="CJ5" s="48" t="s">
        <v>62</v>
      </c>
      <c r="CK5" s="85" t="s">
        <v>63</v>
      </c>
      <c r="CL5" s="57"/>
      <c r="CM5" s="51"/>
      <c r="CN5" s="48" t="s">
        <v>139</v>
      </c>
      <c r="CO5" s="48" t="s">
        <v>140</v>
      </c>
      <c r="CP5" s="48" t="s">
        <v>141</v>
      </c>
      <c r="CQ5" s="48" t="s">
        <v>110</v>
      </c>
      <c r="CR5" s="22" t="s">
        <v>42</v>
      </c>
      <c r="CS5" s="22" t="s">
        <v>42</v>
      </c>
      <c r="CT5" s="22" t="s">
        <v>42</v>
      </c>
      <c r="CU5" s="22" t="s">
        <v>42</v>
      </c>
      <c r="CV5" s="22" t="s">
        <v>42</v>
      </c>
      <c r="CW5" s="22" t="s">
        <v>42</v>
      </c>
      <c r="CX5" s="22" t="s">
        <v>42</v>
      </c>
      <c r="CY5" s="22" t="s">
        <v>42</v>
      </c>
      <c r="CZ5" s="37" t="s">
        <v>42</v>
      </c>
      <c r="DA5" s="65"/>
      <c r="DB5" s="66"/>
      <c r="DC5" s="53"/>
      <c r="DD5" s="144"/>
      <c r="DE5" s="55"/>
      <c r="DF5" s="146"/>
    </row>
    <row r="6" spans="1:110" ht="13.5">
      <c r="A6" s="107"/>
      <c r="B6" s="108"/>
      <c r="C6" s="108"/>
      <c r="D6" s="45"/>
      <c r="E6" s="121"/>
      <c r="F6" s="111"/>
      <c r="G6" s="111"/>
      <c r="H6" s="55"/>
      <c r="I6" s="97"/>
      <c r="J6" s="97"/>
      <c r="K6" s="97"/>
      <c r="L6" s="69"/>
      <c r="M6" s="97"/>
      <c r="N6" s="97"/>
      <c r="O6" s="97"/>
      <c r="P6" s="97"/>
      <c r="Q6" s="97"/>
      <c r="R6" s="69"/>
      <c r="S6" s="69"/>
      <c r="T6" s="51" t="s">
        <v>106</v>
      </c>
      <c r="U6" s="69"/>
      <c r="V6" s="69"/>
      <c r="W6" s="69"/>
      <c r="X6" s="69" t="s">
        <v>71</v>
      </c>
      <c r="Y6" s="24">
        <v>100</v>
      </c>
      <c r="Z6" s="24">
        <v>300</v>
      </c>
      <c r="AA6" s="24">
        <v>500</v>
      </c>
      <c r="AB6" s="25">
        <v>1000</v>
      </c>
      <c r="AC6" s="25">
        <v>3000</v>
      </c>
      <c r="AD6" s="25">
        <v>5000</v>
      </c>
      <c r="AE6" s="25">
        <v>10000</v>
      </c>
      <c r="AF6" s="25">
        <v>50000</v>
      </c>
      <c r="AG6" s="55"/>
      <c r="AH6" s="55"/>
      <c r="AI6" s="149"/>
      <c r="AJ6" s="134"/>
      <c r="AK6" s="135"/>
      <c r="AL6" s="136"/>
      <c r="AM6" s="58"/>
      <c r="AN6" s="59"/>
      <c r="AO6" s="58"/>
      <c r="AP6" s="59"/>
      <c r="AQ6" s="58"/>
      <c r="AR6" s="61"/>
      <c r="AS6" s="59"/>
      <c r="AT6" s="69"/>
      <c r="AU6" s="69"/>
      <c r="AV6" s="124"/>
      <c r="AW6" s="124"/>
      <c r="AX6" s="124"/>
      <c r="AY6" s="124"/>
      <c r="AZ6" s="124"/>
      <c r="BA6" s="134"/>
      <c r="BB6" s="136"/>
      <c r="BC6" s="91"/>
      <c r="BD6" s="91"/>
      <c r="BE6" s="76"/>
      <c r="BF6" s="76"/>
      <c r="BG6" s="76"/>
      <c r="BH6" s="76"/>
      <c r="BI6" s="76"/>
      <c r="BJ6" s="58"/>
      <c r="BK6" s="61"/>
      <c r="BL6" s="61"/>
      <c r="BM6" s="59"/>
      <c r="BN6" s="58"/>
      <c r="BO6" s="61"/>
      <c r="BP6" s="61"/>
      <c r="BQ6" s="59"/>
      <c r="BR6" s="47"/>
      <c r="BS6" s="45"/>
      <c r="BT6" s="76"/>
      <c r="BU6" s="76"/>
      <c r="BV6" s="76"/>
      <c r="BW6" s="76"/>
      <c r="BX6" s="76"/>
      <c r="BY6" s="76"/>
      <c r="BZ6" s="86"/>
      <c r="CA6" s="61"/>
      <c r="CB6" s="59"/>
      <c r="CC6" s="76"/>
      <c r="CD6" s="76"/>
      <c r="CE6" s="76"/>
      <c r="CF6" s="76"/>
      <c r="CG6" s="76"/>
      <c r="CH6" s="76"/>
      <c r="CI6" s="76"/>
      <c r="CJ6" s="76"/>
      <c r="CK6" s="47"/>
      <c r="CL6" s="45"/>
      <c r="CM6" s="51"/>
      <c r="CN6" s="76"/>
      <c r="CO6" s="76"/>
      <c r="CP6" s="76"/>
      <c r="CQ6" s="76"/>
      <c r="CR6" s="25" t="s">
        <v>81</v>
      </c>
      <c r="CS6" s="25" t="s">
        <v>81</v>
      </c>
      <c r="CT6" s="25" t="s">
        <v>82</v>
      </c>
      <c r="CU6" s="25" t="s">
        <v>93</v>
      </c>
      <c r="CV6" s="25" t="s">
        <v>83</v>
      </c>
      <c r="CW6" s="25" t="s">
        <v>84</v>
      </c>
      <c r="CX6" s="25" t="s">
        <v>85</v>
      </c>
      <c r="CY6" s="25" t="s">
        <v>86</v>
      </c>
      <c r="CZ6" s="38">
        <v>700000</v>
      </c>
      <c r="DA6" s="65"/>
      <c r="DB6" s="66"/>
      <c r="DC6" s="53"/>
      <c r="DD6" s="144"/>
      <c r="DE6" s="55"/>
      <c r="DF6" s="146"/>
    </row>
    <row r="7" spans="1:110" ht="13.5" customHeight="1">
      <c r="A7" s="107"/>
      <c r="B7" s="108"/>
      <c r="C7" s="108"/>
      <c r="D7" s="45"/>
      <c r="E7" s="121"/>
      <c r="F7" s="111"/>
      <c r="G7" s="111"/>
      <c r="H7" s="55"/>
      <c r="I7" s="97"/>
      <c r="J7" s="97" t="s">
        <v>0</v>
      </c>
      <c r="K7" s="97" t="s">
        <v>1</v>
      </c>
      <c r="L7" s="69" t="s">
        <v>2</v>
      </c>
      <c r="M7" s="97" t="s">
        <v>3</v>
      </c>
      <c r="N7" s="97" t="s">
        <v>1</v>
      </c>
      <c r="O7" s="97" t="s">
        <v>2</v>
      </c>
      <c r="P7" s="97" t="s">
        <v>3</v>
      </c>
      <c r="Q7" s="97" t="s">
        <v>1</v>
      </c>
      <c r="R7" s="69"/>
      <c r="S7" s="69"/>
      <c r="T7" s="51"/>
      <c r="U7" s="69"/>
      <c r="V7" s="69"/>
      <c r="W7" s="69"/>
      <c r="X7" s="55"/>
      <c r="Y7" s="19" t="s">
        <v>43</v>
      </c>
      <c r="Z7" s="19" t="s">
        <v>43</v>
      </c>
      <c r="AA7" s="19" t="s">
        <v>43</v>
      </c>
      <c r="AB7" s="19" t="s">
        <v>43</v>
      </c>
      <c r="AC7" s="19" t="s">
        <v>43</v>
      </c>
      <c r="AD7" s="19" t="s">
        <v>43</v>
      </c>
      <c r="AE7" s="19" t="s">
        <v>43</v>
      </c>
      <c r="AF7" s="19" t="s">
        <v>43</v>
      </c>
      <c r="AG7" s="55"/>
      <c r="AH7" s="55"/>
      <c r="AI7" s="149"/>
      <c r="AJ7" s="55" t="s">
        <v>47</v>
      </c>
      <c r="AK7" s="55" t="s">
        <v>48</v>
      </c>
      <c r="AL7" s="55" t="s">
        <v>49</v>
      </c>
      <c r="AM7" s="55" t="s">
        <v>47</v>
      </c>
      <c r="AN7" s="55" t="s">
        <v>48</v>
      </c>
      <c r="AO7" s="119" t="s">
        <v>73</v>
      </c>
      <c r="AP7" s="119" t="s">
        <v>74</v>
      </c>
      <c r="AQ7" s="119" t="s">
        <v>73</v>
      </c>
      <c r="AR7" s="119" t="s">
        <v>74</v>
      </c>
      <c r="AS7" s="119" t="s">
        <v>49</v>
      </c>
      <c r="AT7" s="69"/>
      <c r="AU7" s="69"/>
      <c r="AV7" s="28" t="s">
        <v>50</v>
      </c>
      <c r="AW7" s="28" t="s">
        <v>51</v>
      </c>
      <c r="AX7" s="28" t="s">
        <v>52</v>
      </c>
      <c r="AY7" s="28" t="s">
        <v>53</v>
      </c>
      <c r="AZ7" s="27" t="s">
        <v>54</v>
      </c>
      <c r="BA7" s="51" t="s">
        <v>76</v>
      </c>
      <c r="BB7" s="51" t="s">
        <v>77</v>
      </c>
      <c r="BC7" s="92"/>
      <c r="BD7" s="92"/>
      <c r="BE7" s="94"/>
      <c r="BF7" s="94"/>
      <c r="BG7" s="94"/>
      <c r="BH7" s="94"/>
      <c r="BI7" s="94"/>
      <c r="BJ7" s="51" t="s">
        <v>124</v>
      </c>
      <c r="BK7" s="154" t="s">
        <v>78</v>
      </c>
      <c r="BL7" s="139" t="s">
        <v>79</v>
      </c>
      <c r="BM7" s="51" t="s">
        <v>110</v>
      </c>
      <c r="BN7" s="51" t="s">
        <v>124</v>
      </c>
      <c r="BO7" s="137" t="s">
        <v>78</v>
      </c>
      <c r="BP7" s="139" t="s">
        <v>80</v>
      </c>
      <c r="BQ7" s="51" t="s">
        <v>110</v>
      </c>
      <c r="BR7" s="47"/>
      <c r="BS7" s="45"/>
      <c r="BT7" s="51"/>
      <c r="BU7" s="51"/>
      <c r="BV7" s="51"/>
      <c r="BW7" s="51"/>
      <c r="BX7" s="51"/>
      <c r="BY7" s="51"/>
      <c r="BZ7" s="83" t="s">
        <v>59</v>
      </c>
      <c r="CA7" s="83" t="s">
        <v>133</v>
      </c>
      <c r="CB7" s="48" t="s">
        <v>134</v>
      </c>
      <c r="CC7" s="51"/>
      <c r="CD7" s="51"/>
      <c r="CE7" s="51"/>
      <c r="CF7" s="51"/>
      <c r="CG7" s="51"/>
      <c r="CH7" s="51"/>
      <c r="CI7" s="51"/>
      <c r="CJ7" s="51"/>
      <c r="CK7" s="47"/>
      <c r="CL7" s="45"/>
      <c r="CM7" s="91" t="s">
        <v>64</v>
      </c>
      <c r="CN7" s="51"/>
      <c r="CO7" s="51"/>
      <c r="CP7" s="51"/>
      <c r="CQ7" s="51"/>
      <c r="CR7" s="71" t="s">
        <v>92</v>
      </c>
      <c r="CS7" s="125">
        <v>5000</v>
      </c>
      <c r="CT7" s="125">
        <v>10000</v>
      </c>
      <c r="CU7" s="125">
        <v>50000</v>
      </c>
      <c r="CV7" s="125">
        <v>100000</v>
      </c>
      <c r="CW7" s="125">
        <v>200000</v>
      </c>
      <c r="CX7" s="125">
        <v>500000</v>
      </c>
      <c r="CY7" s="125">
        <v>700000</v>
      </c>
      <c r="CZ7" s="71" t="s">
        <v>94</v>
      </c>
      <c r="DA7" s="65" t="s">
        <v>64</v>
      </c>
      <c r="DB7" s="150"/>
      <c r="DC7" s="55" t="s">
        <v>64</v>
      </c>
      <c r="DD7" s="55" t="s">
        <v>64</v>
      </c>
      <c r="DE7" s="55" t="s">
        <v>64</v>
      </c>
      <c r="DF7" s="141" t="s">
        <v>64</v>
      </c>
    </row>
    <row r="8" spans="1:110" ht="12.75" customHeight="1">
      <c r="A8" s="109"/>
      <c r="B8" s="61"/>
      <c r="C8" s="61"/>
      <c r="D8" s="59"/>
      <c r="E8" s="122"/>
      <c r="F8" s="112"/>
      <c r="G8" s="112"/>
      <c r="H8" s="72"/>
      <c r="I8" s="98"/>
      <c r="J8" s="98"/>
      <c r="K8" s="98"/>
      <c r="L8" s="70"/>
      <c r="M8" s="98"/>
      <c r="N8" s="98"/>
      <c r="O8" s="98"/>
      <c r="P8" s="98"/>
      <c r="Q8" s="98"/>
      <c r="R8" s="70"/>
      <c r="S8" s="70"/>
      <c r="T8" s="67"/>
      <c r="U8" s="20" t="s">
        <v>40</v>
      </c>
      <c r="V8" s="20" t="s">
        <v>40</v>
      </c>
      <c r="W8" s="20" t="s">
        <v>40</v>
      </c>
      <c r="X8" s="72"/>
      <c r="Y8" s="23">
        <v>300</v>
      </c>
      <c r="Z8" s="23">
        <v>500</v>
      </c>
      <c r="AA8" s="26">
        <v>1000</v>
      </c>
      <c r="AB8" s="26">
        <v>3000</v>
      </c>
      <c r="AC8" s="26">
        <v>5000</v>
      </c>
      <c r="AD8" s="26">
        <v>10000</v>
      </c>
      <c r="AE8" s="26">
        <v>50000</v>
      </c>
      <c r="AF8" s="3">
        <v>100000</v>
      </c>
      <c r="AG8" s="72"/>
      <c r="AH8" s="72"/>
      <c r="AI8" s="140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0"/>
      <c r="AU8" s="70"/>
      <c r="AV8" s="39">
        <v>49</v>
      </c>
      <c r="AW8" s="39">
        <v>99</v>
      </c>
      <c r="AX8" s="39">
        <v>199</v>
      </c>
      <c r="AY8" s="39">
        <v>299</v>
      </c>
      <c r="AZ8" s="34">
        <v>499</v>
      </c>
      <c r="BA8" s="67"/>
      <c r="BB8" s="67"/>
      <c r="BC8" s="93"/>
      <c r="BD8" s="93"/>
      <c r="BE8" s="95"/>
      <c r="BF8" s="95"/>
      <c r="BG8" s="95"/>
      <c r="BH8" s="95"/>
      <c r="BI8" s="95"/>
      <c r="BJ8" s="67"/>
      <c r="BK8" s="155"/>
      <c r="BL8" s="140"/>
      <c r="BM8" s="67"/>
      <c r="BN8" s="67"/>
      <c r="BO8" s="138"/>
      <c r="BP8" s="140"/>
      <c r="BQ8" s="67"/>
      <c r="BR8" s="78" t="s">
        <v>58</v>
      </c>
      <c r="BS8" s="79"/>
      <c r="BT8" s="67"/>
      <c r="BU8" s="67"/>
      <c r="BV8" s="67"/>
      <c r="BW8" s="67"/>
      <c r="BX8" s="67"/>
      <c r="BY8" s="67"/>
      <c r="BZ8" s="84"/>
      <c r="CA8" s="84"/>
      <c r="CB8" s="49"/>
      <c r="CC8" s="67"/>
      <c r="CD8" s="67"/>
      <c r="CE8" s="67"/>
      <c r="CF8" s="67"/>
      <c r="CG8" s="67"/>
      <c r="CH8" s="67"/>
      <c r="CI8" s="67"/>
      <c r="CJ8" s="67"/>
      <c r="CK8" s="58"/>
      <c r="CL8" s="59"/>
      <c r="CM8" s="84"/>
      <c r="CN8" s="67"/>
      <c r="CO8" s="67"/>
      <c r="CP8" s="67"/>
      <c r="CQ8" s="67"/>
      <c r="CR8" s="72"/>
      <c r="CS8" s="126"/>
      <c r="CT8" s="126"/>
      <c r="CU8" s="126"/>
      <c r="CV8" s="126"/>
      <c r="CW8" s="126"/>
      <c r="CX8" s="126"/>
      <c r="CY8" s="126"/>
      <c r="CZ8" s="72"/>
      <c r="DA8" s="151"/>
      <c r="DB8" s="152"/>
      <c r="DC8" s="72"/>
      <c r="DD8" s="72"/>
      <c r="DE8" s="72"/>
      <c r="DF8" s="142"/>
    </row>
    <row r="9" spans="1:110" ht="13.5">
      <c r="A9" s="102" t="s">
        <v>128</v>
      </c>
      <c r="B9" s="103"/>
      <c r="C9" s="103"/>
      <c r="D9" s="104"/>
      <c r="E9" s="2">
        <v>56</v>
      </c>
      <c r="F9" s="3">
        <v>54</v>
      </c>
      <c r="G9" s="4">
        <v>1</v>
      </c>
      <c r="H9" s="5">
        <v>1</v>
      </c>
      <c r="I9" s="3">
        <v>46</v>
      </c>
      <c r="J9" s="2" t="s">
        <v>37</v>
      </c>
      <c r="K9" s="2">
        <v>2</v>
      </c>
      <c r="L9" s="2" t="s">
        <v>37</v>
      </c>
      <c r="M9" s="2">
        <v>3</v>
      </c>
      <c r="N9" s="2">
        <v>2</v>
      </c>
      <c r="O9" s="2">
        <v>1</v>
      </c>
      <c r="P9" s="2">
        <v>1</v>
      </c>
      <c r="Q9" s="2">
        <v>1</v>
      </c>
      <c r="R9" s="2">
        <v>39</v>
      </c>
      <c r="S9" s="2">
        <v>2</v>
      </c>
      <c r="T9" s="2">
        <v>15</v>
      </c>
      <c r="U9" s="2">
        <v>121521</v>
      </c>
      <c r="V9" s="2">
        <v>212600</v>
      </c>
      <c r="W9" s="2">
        <v>334121</v>
      </c>
      <c r="X9" s="2" t="s">
        <v>44</v>
      </c>
      <c r="Y9" s="2">
        <v>3</v>
      </c>
      <c r="Z9" s="2">
        <v>6</v>
      </c>
      <c r="AA9" s="2">
        <v>7</v>
      </c>
      <c r="AB9" s="2">
        <v>22</v>
      </c>
      <c r="AC9" s="2">
        <v>2</v>
      </c>
      <c r="AD9" s="2">
        <v>2</v>
      </c>
      <c r="AE9" s="2">
        <v>9</v>
      </c>
      <c r="AF9" s="2">
        <v>1</v>
      </c>
      <c r="AG9" s="29">
        <v>2568</v>
      </c>
      <c r="AH9" s="29">
        <v>2748</v>
      </c>
      <c r="AI9" s="29">
        <v>5316</v>
      </c>
      <c r="AJ9" s="29">
        <v>2567</v>
      </c>
      <c r="AK9" s="29">
        <v>2748</v>
      </c>
      <c r="AL9" s="29">
        <v>5315</v>
      </c>
      <c r="AM9" s="29">
        <v>1879</v>
      </c>
      <c r="AN9" s="29">
        <v>2433</v>
      </c>
      <c r="AO9" s="29">
        <v>688</v>
      </c>
      <c r="AP9" s="29">
        <v>315</v>
      </c>
      <c r="AQ9" s="29">
        <v>1</v>
      </c>
      <c r="AR9" s="29" t="s">
        <v>75</v>
      </c>
      <c r="AS9" s="29">
        <v>1</v>
      </c>
      <c r="AT9" s="29">
        <v>62659</v>
      </c>
      <c r="AU9" s="29">
        <v>1</v>
      </c>
      <c r="AV9" s="29">
        <v>23</v>
      </c>
      <c r="AW9" s="29">
        <v>16</v>
      </c>
      <c r="AX9" s="29">
        <v>9</v>
      </c>
      <c r="AY9" s="29">
        <v>6</v>
      </c>
      <c r="AZ9" s="29">
        <v>2</v>
      </c>
      <c r="BA9" s="29">
        <v>639043</v>
      </c>
      <c r="BB9" s="29">
        <v>208530</v>
      </c>
      <c r="BC9" s="29">
        <v>18980</v>
      </c>
      <c r="BD9" s="29">
        <v>866553</v>
      </c>
      <c r="BE9" s="29">
        <v>1948561</v>
      </c>
      <c r="BF9" s="29">
        <v>50686</v>
      </c>
      <c r="BG9" s="29">
        <v>79183</v>
      </c>
      <c r="BH9" s="29">
        <v>235413</v>
      </c>
      <c r="BI9" s="29">
        <v>2313843</v>
      </c>
      <c r="BJ9" s="29">
        <v>162789</v>
      </c>
      <c r="BK9" s="29">
        <v>131433</v>
      </c>
      <c r="BL9" s="29">
        <v>142282</v>
      </c>
      <c r="BM9" s="29">
        <v>436504</v>
      </c>
      <c r="BN9" s="29">
        <v>156895</v>
      </c>
      <c r="BO9" s="29">
        <v>125213</v>
      </c>
      <c r="BP9" s="29">
        <v>146174</v>
      </c>
      <c r="BQ9" s="29">
        <v>428282</v>
      </c>
      <c r="BR9" s="30" t="str">
        <f>IF(BS9&lt;0,"△"," ")</f>
        <v>△</v>
      </c>
      <c r="BS9" s="32">
        <v>-8222</v>
      </c>
      <c r="BT9" s="29">
        <v>1204788</v>
      </c>
      <c r="BU9" s="29">
        <v>277440</v>
      </c>
      <c r="BV9" s="29">
        <v>927348</v>
      </c>
      <c r="BW9" s="29">
        <v>214124</v>
      </c>
      <c r="BX9" s="29">
        <v>4908</v>
      </c>
      <c r="BY9" s="29">
        <v>209216</v>
      </c>
      <c r="BZ9" s="29">
        <v>58868</v>
      </c>
      <c r="CA9" s="29">
        <v>124656</v>
      </c>
      <c r="CB9" s="29">
        <v>25692</v>
      </c>
      <c r="CC9" s="29">
        <v>28751</v>
      </c>
      <c r="CD9" s="29">
        <v>1692</v>
      </c>
      <c r="CE9" s="29">
        <v>27059</v>
      </c>
      <c r="CF9" s="29">
        <v>148000</v>
      </c>
      <c r="CG9" s="29" t="s">
        <v>44</v>
      </c>
      <c r="CH9" s="29">
        <v>148000</v>
      </c>
      <c r="CI9" s="29">
        <v>40623</v>
      </c>
      <c r="CJ9" s="29">
        <v>37293</v>
      </c>
      <c r="CK9" s="30"/>
      <c r="CL9" s="35">
        <v>3330</v>
      </c>
      <c r="CM9" s="29">
        <v>217454</v>
      </c>
      <c r="CN9" s="29">
        <v>3670388</v>
      </c>
      <c r="CO9" s="29">
        <v>372954</v>
      </c>
      <c r="CP9" s="29">
        <v>753</v>
      </c>
      <c r="CQ9" s="29">
        <v>4044095</v>
      </c>
      <c r="CR9" s="2" t="s">
        <v>44</v>
      </c>
      <c r="CS9" s="2">
        <v>4</v>
      </c>
      <c r="CT9" s="2">
        <v>3</v>
      </c>
      <c r="CU9" s="2">
        <v>30</v>
      </c>
      <c r="CV9" s="2">
        <v>9</v>
      </c>
      <c r="CW9" s="2">
        <v>5</v>
      </c>
      <c r="CX9" s="2">
        <v>4</v>
      </c>
      <c r="CY9" s="2" t="s">
        <v>44</v>
      </c>
      <c r="CZ9" s="44">
        <v>1</v>
      </c>
      <c r="DA9" s="21"/>
      <c r="DB9" s="3">
        <v>33989</v>
      </c>
      <c r="DC9" s="2">
        <v>1696263</v>
      </c>
      <c r="DD9" s="2">
        <v>4031981</v>
      </c>
      <c r="DE9" s="2">
        <v>1536149</v>
      </c>
      <c r="DF9" s="40">
        <v>2890</v>
      </c>
    </row>
    <row r="10" spans="1:110" ht="13.5">
      <c r="A10" s="6"/>
      <c r="B10" s="7"/>
      <c r="C10" s="7"/>
      <c r="D10" s="8"/>
      <c r="E10" s="3"/>
      <c r="F10" s="3"/>
      <c r="G10" s="4"/>
      <c r="H10" s="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30" t="str">
        <f>IF(BS10&lt;0,"△"," ")</f>
        <v> </v>
      </c>
      <c r="BS10" s="32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30"/>
      <c r="CL10" s="35"/>
      <c r="CM10" s="29"/>
      <c r="CN10" s="29"/>
      <c r="CO10" s="29"/>
      <c r="CP10" s="29"/>
      <c r="CQ10" s="29"/>
      <c r="CR10" s="3"/>
      <c r="CS10" s="3"/>
      <c r="CT10" s="3"/>
      <c r="CU10" s="3"/>
      <c r="CV10" s="3"/>
      <c r="CW10" s="3"/>
      <c r="CX10" s="3"/>
      <c r="CY10" s="3"/>
      <c r="CZ10" s="5"/>
      <c r="DA10" s="21"/>
      <c r="DB10" s="3"/>
      <c r="DC10" s="3"/>
      <c r="DD10" s="3"/>
      <c r="DE10" s="3"/>
      <c r="DF10" s="41"/>
    </row>
    <row r="11" spans="1:110" ht="13.5">
      <c r="A11" s="9" t="s">
        <v>4</v>
      </c>
      <c r="B11" s="10"/>
      <c r="C11" s="11" t="s">
        <v>17</v>
      </c>
      <c r="D11" s="12"/>
      <c r="E11" s="3">
        <v>7</v>
      </c>
      <c r="F11" s="3">
        <v>7</v>
      </c>
      <c r="G11" s="3" t="s">
        <v>37</v>
      </c>
      <c r="H11" s="5" t="s">
        <v>37</v>
      </c>
      <c r="I11" s="3">
        <v>7</v>
      </c>
      <c r="J11" s="3" t="s">
        <v>37</v>
      </c>
      <c r="K11" s="3" t="s">
        <v>37</v>
      </c>
      <c r="L11" s="3" t="s">
        <v>37</v>
      </c>
      <c r="M11" s="3" t="s">
        <v>37</v>
      </c>
      <c r="N11" s="3" t="s">
        <v>37</v>
      </c>
      <c r="O11" s="3" t="s">
        <v>37</v>
      </c>
      <c r="P11" s="3" t="s">
        <v>37</v>
      </c>
      <c r="Q11" s="3" t="s">
        <v>37</v>
      </c>
      <c r="R11" s="3">
        <v>6</v>
      </c>
      <c r="S11" s="3" t="s">
        <v>44</v>
      </c>
      <c r="T11" s="3">
        <v>1</v>
      </c>
      <c r="U11" s="3">
        <v>16700</v>
      </c>
      <c r="V11" s="3" t="s">
        <v>37</v>
      </c>
      <c r="W11" s="3">
        <v>16700</v>
      </c>
      <c r="X11" s="3" t="s">
        <v>37</v>
      </c>
      <c r="Y11" s="3" t="s">
        <v>37</v>
      </c>
      <c r="Z11" s="3" t="s">
        <v>44</v>
      </c>
      <c r="AA11" s="3">
        <v>1</v>
      </c>
      <c r="AB11" s="3">
        <v>5</v>
      </c>
      <c r="AC11" s="3" t="s">
        <v>44</v>
      </c>
      <c r="AD11" s="3">
        <v>1</v>
      </c>
      <c r="AE11" s="3" t="s">
        <v>44</v>
      </c>
      <c r="AF11" s="3" t="s">
        <v>37</v>
      </c>
      <c r="AG11" s="29">
        <v>182</v>
      </c>
      <c r="AH11" s="29">
        <v>289</v>
      </c>
      <c r="AI11" s="29">
        <v>471</v>
      </c>
      <c r="AJ11" s="29">
        <v>182</v>
      </c>
      <c r="AK11" s="29">
        <v>289</v>
      </c>
      <c r="AL11" s="29">
        <v>471</v>
      </c>
      <c r="AM11" s="29">
        <v>115</v>
      </c>
      <c r="AN11" s="29">
        <v>232</v>
      </c>
      <c r="AO11" s="29">
        <v>67</v>
      </c>
      <c r="AP11" s="29">
        <v>57</v>
      </c>
      <c r="AQ11" s="29" t="s">
        <v>75</v>
      </c>
      <c r="AR11" s="29" t="s">
        <v>75</v>
      </c>
      <c r="AS11" s="29" t="s">
        <v>75</v>
      </c>
      <c r="AT11" s="29">
        <v>5231</v>
      </c>
      <c r="AU11" s="29" t="s">
        <v>37</v>
      </c>
      <c r="AV11" s="29">
        <v>2</v>
      </c>
      <c r="AW11" s="29">
        <v>4</v>
      </c>
      <c r="AX11" s="29">
        <v>1</v>
      </c>
      <c r="AY11" s="29" t="s">
        <v>44</v>
      </c>
      <c r="AZ11" s="29" t="s">
        <v>44</v>
      </c>
      <c r="BA11" s="29">
        <v>40591</v>
      </c>
      <c r="BB11" s="29">
        <v>21840</v>
      </c>
      <c r="BC11" s="29">
        <v>1418</v>
      </c>
      <c r="BD11" s="29">
        <v>63849</v>
      </c>
      <c r="BE11" s="29">
        <v>144587</v>
      </c>
      <c r="BF11" s="29">
        <v>3595</v>
      </c>
      <c r="BG11" s="29">
        <v>2782</v>
      </c>
      <c r="BH11" s="29" t="s">
        <v>44</v>
      </c>
      <c r="BI11" s="29">
        <v>150964</v>
      </c>
      <c r="BJ11" s="29">
        <v>20049</v>
      </c>
      <c r="BK11" s="29">
        <v>4012</v>
      </c>
      <c r="BL11" s="29">
        <v>18624</v>
      </c>
      <c r="BM11" s="29">
        <v>42685</v>
      </c>
      <c r="BN11" s="29">
        <v>29062</v>
      </c>
      <c r="BO11" s="29">
        <v>1677</v>
      </c>
      <c r="BP11" s="29">
        <v>20585</v>
      </c>
      <c r="BQ11" s="29">
        <v>51324</v>
      </c>
      <c r="BR11" s="30" t="str">
        <f aca="true" t="shared" si="0" ref="BR11:BR19">IF(BS11&lt;0,"△","　")</f>
        <v>　</v>
      </c>
      <c r="BS11" s="32">
        <v>8639</v>
      </c>
      <c r="BT11" s="29">
        <v>52112</v>
      </c>
      <c r="BU11" s="29">
        <v>8759</v>
      </c>
      <c r="BV11" s="29">
        <v>43353</v>
      </c>
      <c r="BW11" s="29">
        <v>14663</v>
      </c>
      <c r="BX11" s="29">
        <v>1688</v>
      </c>
      <c r="BY11" s="29">
        <v>12975</v>
      </c>
      <c r="BZ11" s="29">
        <v>2776</v>
      </c>
      <c r="CA11" s="29">
        <v>5941</v>
      </c>
      <c r="CB11" s="29">
        <v>4258</v>
      </c>
      <c r="CC11" s="29">
        <v>1497</v>
      </c>
      <c r="CD11" s="29" t="s">
        <v>44</v>
      </c>
      <c r="CE11" s="29">
        <v>1497</v>
      </c>
      <c r="CF11" s="29">
        <v>8331</v>
      </c>
      <c r="CG11" s="29" t="s">
        <v>37</v>
      </c>
      <c r="CH11" s="29">
        <v>8331</v>
      </c>
      <c r="CI11" s="29" t="s">
        <v>44</v>
      </c>
      <c r="CJ11" s="29" t="s">
        <v>44</v>
      </c>
      <c r="CK11" s="30" t="str">
        <f>IF(CL11&lt;0,"△","　")</f>
        <v>　</v>
      </c>
      <c r="CL11" s="32" t="s">
        <v>44</v>
      </c>
      <c r="CM11" s="29">
        <v>14663</v>
      </c>
      <c r="CN11" s="29">
        <v>323571</v>
      </c>
      <c r="CO11" s="29">
        <v>3315</v>
      </c>
      <c r="CP11" s="29" t="s">
        <v>37</v>
      </c>
      <c r="CQ11" s="29">
        <v>326886</v>
      </c>
      <c r="CR11" s="3" t="s">
        <v>37</v>
      </c>
      <c r="CS11" s="3" t="s">
        <v>44</v>
      </c>
      <c r="CT11" s="3" t="s">
        <v>37</v>
      </c>
      <c r="CU11" s="3">
        <v>4</v>
      </c>
      <c r="CV11" s="3">
        <v>3</v>
      </c>
      <c r="CW11" s="3" t="s">
        <v>37</v>
      </c>
      <c r="CX11" s="3" t="s">
        <v>37</v>
      </c>
      <c r="CY11" s="3" t="s">
        <v>37</v>
      </c>
      <c r="CZ11" s="5" t="s">
        <v>37</v>
      </c>
      <c r="DA11" s="21" t="s">
        <v>87</v>
      </c>
      <c r="DB11" s="3">
        <v>33989</v>
      </c>
      <c r="DC11" s="3">
        <v>141933</v>
      </c>
      <c r="DD11" s="3">
        <v>333564</v>
      </c>
      <c r="DE11" s="3">
        <v>140280</v>
      </c>
      <c r="DF11" s="41">
        <v>2978</v>
      </c>
    </row>
    <row r="12" spans="1:110" ht="13.5">
      <c r="A12" s="13" t="s">
        <v>5</v>
      </c>
      <c r="B12" s="14"/>
      <c r="C12" s="11" t="s">
        <v>6</v>
      </c>
      <c r="D12" s="12"/>
      <c r="E12" s="3">
        <v>5</v>
      </c>
      <c r="F12" s="3">
        <v>5</v>
      </c>
      <c r="G12" s="3" t="s">
        <v>37</v>
      </c>
      <c r="H12" s="5" t="s">
        <v>37</v>
      </c>
      <c r="I12" s="3">
        <v>3</v>
      </c>
      <c r="J12" s="3" t="s">
        <v>37</v>
      </c>
      <c r="K12" s="3" t="s">
        <v>37</v>
      </c>
      <c r="L12" s="3" t="s">
        <v>37</v>
      </c>
      <c r="M12" s="3">
        <v>1</v>
      </c>
      <c r="N12" s="3" t="s">
        <v>37</v>
      </c>
      <c r="O12" s="3" t="s">
        <v>37</v>
      </c>
      <c r="P12" s="3" t="s">
        <v>44</v>
      </c>
      <c r="Q12" s="3">
        <v>1</v>
      </c>
      <c r="R12" s="3">
        <v>2</v>
      </c>
      <c r="S12" s="3">
        <v>1</v>
      </c>
      <c r="T12" s="3">
        <v>2</v>
      </c>
      <c r="U12" s="3">
        <v>7560</v>
      </c>
      <c r="V12" s="3">
        <v>25400</v>
      </c>
      <c r="W12" s="3">
        <v>32960</v>
      </c>
      <c r="X12" s="3" t="s">
        <v>37</v>
      </c>
      <c r="Y12" s="3" t="s">
        <v>37</v>
      </c>
      <c r="Z12" s="3">
        <v>1</v>
      </c>
      <c r="AA12" s="3" t="s">
        <v>44</v>
      </c>
      <c r="AB12" s="3">
        <v>2</v>
      </c>
      <c r="AC12" s="3">
        <v>1</v>
      </c>
      <c r="AD12" s="3" t="s">
        <v>44</v>
      </c>
      <c r="AE12" s="3">
        <v>1</v>
      </c>
      <c r="AF12" s="3" t="s">
        <v>44</v>
      </c>
      <c r="AG12" s="29">
        <v>147</v>
      </c>
      <c r="AH12" s="29">
        <v>337</v>
      </c>
      <c r="AI12" s="29">
        <v>484</v>
      </c>
      <c r="AJ12" s="29">
        <v>147</v>
      </c>
      <c r="AK12" s="29">
        <v>337</v>
      </c>
      <c r="AL12" s="29">
        <v>484</v>
      </c>
      <c r="AM12" s="29">
        <v>103</v>
      </c>
      <c r="AN12" s="29">
        <v>322</v>
      </c>
      <c r="AO12" s="29">
        <v>44</v>
      </c>
      <c r="AP12" s="29">
        <v>15</v>
      </c>
      <c r="AQ12" s="29" t="s">
        <v>75</v>
      </c>
      <c r="AR12" s="29" t="s">
        <v>75</v>
      </c>
      <c r="AS12" s="29" t="s">
        <v>75</v>
      </c>
      <c r="AT12" s="29">
        <v>5986</v>
      </c>
      <c r="AU12" s="29" t="s">
        <v>37</v>
      </c>
      <c r="AV12" s="29">
        <v>1</v>
      </c>
      <c r="AW12" s="29">
        <v>3</v>
      </c>
      <c r="AX12" s="29" t="s">
        <v>44</v>
      </c>
      <c r="AY12" s="29">
        <v>1</v>
      </c>
      <c r="AZ12" s="29" t="s">
        <v>44</v>
      </c>
      <c r="BA12" s="29">
        <v>61466</v>
      </c>
      <c r="BB12" s="29">
        <v>12767</v>
      </c>
      <c r="BC12" s="29">
        <v>8599</v>
      </c>
      <c r="BD12" s="29">
        <v>82832</v>
      </c>
      <c r="BE12" s="29">
        <v>171250</v>
      </c>
      <c r="BF12" s="29">
        <v>6153</v>
      </c>
      <c r="BG12" s="29">
        <v>9523</v>
      </c>
      <c r="BH12" s="29">
        <v>18905</v>
      </c>
      <c r="BI12" s="29">
        <v>205831</v>
      </c>
      <c r="BJ12" s="29">
        <v>13820</v>
      </c>
      <c r="BK12" s="29">
        <v>16677</v>
      </c>
      <c r="BL12" s="29">
        <v>24023</v>
      </c>
      <c r="BM12" s="29">
        <v>54520</v>
      </c>
      <c r="BN12" s="29">
        <v>12057</v>
      </c>
      <c r="BO12" s="29">
        <v>16616</v>
      </c>
      <c r="BP12" s="29">
        <v>32672</v>
      </c>
      <c r="BQ12" s="29">
        <v>61345</v>
      </c>
      <c r="BR12" s="30" t="str">
        <f t="shared" si="0"/>
        <v>　</v>
      </c>
      <c r="BS12" s="32">
        <v>6825</v>
      </c>
      <c r="BT12" s="29">
        <v>67621</v>
      </c>
      <c r="BU12" s="29">
        <v>8976</v>
      </c>
      <c r="BV12" s="29">
        <v>58645</v>
      </c>
      <c r="BW12" s="29">
        <v>20583</v>
      </c>
      <c r="BX12" s="29">
        <v>205</v>
      </c>
      <c r="BY12" s="29">
        <v>20378</v>
      </c>
      <c r="BZ12" s="29">
        <v>9408</v>
      </c>
      <c r="CA12" s="29">
        <v>10247</v>
      </c>
      <c r="CB12" s="29">
        <v>723</v>
      </c>
      <c r="CC12" s="29">
        <v>81</v>
      </c>
      <c r="CD12" s="29" t="s">
        <v>44</v>
      </c>
      <c r="CE12" s="29">
        <v>81</v>
      </c>
      <c r="CF12" s="29">
        <v>11044</v>
      </c>
      <c r="CG12" s="29" t="s">
        <v>37</v>
      </c>
      <c r="CH12" s="29">
        <v>11044</v>
      </c>
      <c r="CI12" s="29">
        <v>1764</v>
      </c>
      <c r="CJ12" s="29">
        <v>1695</v>
      </c>
      <c r="CK12" s="30"/>
      <c r="CL12" s="32">
        <v>69</v>
      </c>
      <c r="CM12" s="29">
        <v>20652</v>
      </c>
      <c r="CN12" s="29">
        <v>219760</v>
      </c>
      <c r="CO12" s="29">
        <v>122509</v>
      </c>
      <c r="CP12" s="29" t="s">
        <v>37</v>
      </c>
      <c r="CQ12" s="29">
        <v>342269</v>
      </c>
      <c r="CR12" s="3" t="s">
        <v>37</v>
      </c>
      <c r="CS12" s="3" t="s">
        <v>44</v>
      </c>
      <c r="CT12" s="3" t="s">
        <v>37</v>
      </c>
      <c r="CU12" s="3">
        <v>3</v>
      </c>
      <c r="CV12" s="3" t="s">
        <v>44</v>
      </c>
      <c r="CW12" s="3">
        <v>2</v>
      </c>
      <c r="CX12" s="3" t="s">
        <v>37</v>
      </c>
      <c r="CY12" s="3" t="s">
        <v>37</v>
      </c>
      <c r="CZ12" s="5" t="s">
        <v>37</v>
      </c>
      <c r="DA12" s="21"/>
      <c r="DB12" s="3" t="s">
        <v>37</v>
      </c>
      <c r="DC12" s="3">
        <v>136438</v>
      </c>
      <c r="DD12" s="3">
        <v>340445</v>
      </c>
      <c r="DE12" s="3">
        <v>123570</v>
      </c>
      <c r="DF12" s="41">
        <v>2553</v>
      </c>
    </row>
    <row r="13" spans="1:110" ht="13.5">
      <c r="A13" s="13" t="s">
        <v>7</v>
      </c>
      <c r="B13" s="14"/>
      <c r="C13" s="11" t="s">
        <v>18</v>
      </c>
      <c r="D13" s="12"/>
      <c r="E13" s="3">
        <v>4</v>
      </c>
      <c r="F13" s="3">
        <v>4</v>
      </c>
      <c r="G13" s="3" t="s">
        <v>37</v>
      </c>
      <c r="H13" s="5" t="s">
        <v>37</v>
      </c>
      <c r="I13" s="3">
        <v>3</v>
      </c>
      <c r="J13" s="3" t="s">
        <v>37</v>
      </c>
      <c r="K13" s="3" t="s">
        <v>37</v>
      </c>
      <c r="L13" s="3" t="s">
        <v>37</v>
      </c>
      <c r="M13" s="3">
        <v>1</v>
      </c>
      <c r="N13" s="3" t="s">
        <v>37</v>
      </c>
      <c r="O13" s="3" t="s">
        <v>37</v>
      </c>
      <c r="P13" s="3" t="s">
        <v>44</v>
      </c>
      <c r="Q13" s="5" t="s">
        <v>37</v>
      </c>
      <c r="R13" s="5">
        <v>2</v>
      </c>
      <c r="S13" s="5">
        <v>1</v>
      </c>
      <c r="T13" s="5">
        <v>1</v>
      </c>
      <c r="U13" s="3">
        <v>1100</v>
      </c>
      <c r="V13" s="5">
        <v>1200</v>
      </c>
      <c r="W13" s="5">
        <v>2300</v>
      </c>
      <c r="X13" s="3" t="s">
        <v>37</v>
      </c>
      <c r="Y13" s="3">
        <v>1</v>
      </c>
      <c r="Z13" s="3" t="s">
        <v>44</v>
      </c>
      <c r="AA13" s="3" t="s">
        <v>37</v>
      </c>
      <c r="AB13" s="3">
        <v>2</v>
      </c>
      <c r="AC13" s="5" t="s">
        <v>44</v>
      </c>
      <c r="AD13" s="3" t="s">
        <v>44</v>
      </c>
      <c r="AE13" s="5" t="s">
        <v>37</v>
      </c>
      <c r="AF13" s="5" t="s">
        <v>37</v>
      </c>
      <c r="AG13" s="29">
        <v>52</v>
      </c>
      <c r="AH13" s="29">
        <v>365</v>
      </c>
      <c r="AI13" s="29">
        <v>417</v>
      </c>
      <c r="AJ13" s="29">
        <v>52</v>
      </c>
      <c r="AK13" s="29">
        <v>365</v>
      </c>
      <c r="AL13" s="29">
        <v>417</v>
      </c>
      <c r="AM13" s="29">
        <v>37</v>
      </c>
      <c r="AN13" s="29">
        <v>357</v>
      </c>
      <c r="AO13" s="29">
        <v>15</v>
      </c>
      <c r="AP13" s="29">
        <v>8</v>
      </c>
      <c r="AQ13" s="29" t="s">
        <v>75</v>
      </c>
      <c r="AR13" s="29" t="s">
        <v>75</v>
      </c>
      <c r="AS13" s="29" t="s">
        <v>75</v>
      </c>
      <c r="AT13" s="29">
        <v>5109</v>
      </c>
      <c r="AU13" s="29" t="s">
        <v>37</v>
      </c>
      <c r="AV13" s="29">
        <v>2</v>
      </c>
      <c r="AW13" s="29" t="s">
        <v>44</v>
      </c>
      <c r="AX13" s="29">
        <v>1</v>
      </c>
      <c r="AY13" s="29">
        <v>1</v>
      </c>
      <c r="AZ13" s="29" t="s">
        <v>44</v>
      </c>
      <c r="BA13" s="29">
        <v>37607</v>
      </c>
      <c r="BB13" s="29">
        <v>3446</v>
      </c>
      <c r="BC13" s="29">
        <v>146</v>
      </c>
      <c r="BD13" s="29">
        <v>41199</v>
      </c>
      <c r="BE13" s="29">
        <v>46443</v>
      </c>
      <c r="BF13" s="29">
        <v>1561</v>
      </c>
      <c r="BG13" s="29">
        <v>1251</v>
      </c>
      <c r="BH13" s="29">
        <v>14546</v>
      </c>
      <c r="BI13" s="29">
        <v>63801</v>
      </c>
      <c r="BJ13" s="29">
        <v>2399</v>
      </c>
      <c r="BK13" s="29">
        <v>9958</v>
      </c>
      <c r="BL13" s="29">
        <v>1706</v>
      </c>
      <c r="BM13" s="29">
        <v>14063</v>
      </c>
      <c r="BN13" s="29">
        <v>2309</v>
      </c>
      <c r="BO13" s="29">
        <v>4497</v>
      </c>
      <c r="BP13" s="29">
        <v>1336</v>
      </c>
      <c r="BQ13" s="29">
        <v>8142</v>
      </c>
      <c r="BR13" s="30" t="str">
        <f t="shared" si="0"/>
        <v>△</v>
      </c>
      <c r="BS13" s="32">
        <v>-5921</v>
      </c>
      <c r="BT13" s="29">
        <v>41426</v>
      </c>
      <c r="BU13" s="29">
        <v>19148</v>
      </c>
      <c r="BV13" s="29">
        <v>22278</v>
      </c>
      <c r="BW13" s="29">
        <v>859</v>
      </c>
      <c r="BX13" s="29" t="s">
        <v>44</v>
      </c>
      <c r="BY13" s="29">
        <v>859</v>
      </c>
      <c r="BZ13" s="29">
        <v>61</v>
      </c>
      <c r="CA13" s="29">
        <v>682</v>
      </c>
      <c r="CB13" s="29">
        <v>116</v>
      </c>
      <c r="CC13" s="29">
        <v>70</v>
      </c>
      <c r="CD13" s="29" t="s">
        <v>44</v>
      </c>
      <c r="CE13" s="29">
        <v>70</v>
      </c>
      <c r="CF13" s="29">
        <v>2526</v>
      </c>
      <c r="CG13" s="29" t="s">
        <v>37</v>
      </c>
      <c r="CH13" s="29">
        <v>2526</v>
      </c>
      <c r="CI13" s="29" t="s">
        <v>44</v>
      </c>
      <c r="CJ13" s="29" t="s">
        <v>44</v>
      </c>
      <c r="CK13" s="30"/>
      <c r="CL13" s="32" t="s">
        <v>37</v>
      </c>
      <c r="CM13" s="29">
        <v>859</v>
      </c>
      <c r="CN13" s="29">
        <v>104191</v>
      </c>
      <c r="CO13" s="29">
        <v>19525</v>
      </c>
      <c r="CP13" s="29" t="s">
        <v>37</v>
      </c>
      <c r="CQ13" s="29">
        <v>123716</v>
      </c>
      <c r="CR13" s="3" t="s">
        <v>37</v>
      </c>
      <c r="CS13" s="3" t="s">
        <v>37</v>
      </c>
      <c r="CT13" s="3">
        <v>2</v>
      </c>
      <c r="CU13" s="3">
        <v>1</v>
      </c>
      <c r="CV13" s="3">
        <v>1</v>
      </c>
      <c r="CW13" s="3" t="s">
        <v>37</v>
      </c>
      <c r="CX13" s="3" t="s">
        <v>37</v>
      </c>
      <c r="CY13" s="3" t="s">
        <v>37</v>
      </c>
      <c r="CZ13" s="5" t="s">
        <v>37</v>
      </c>
      <c r="DA13" s="21"/>
      <c r="DB13" s="3" t="s">
        <v>37</v>
      </c>
      <c r="DC13" s="3">
        <v>59915</v>
      </c>
      <c r="DD13" s="3">
        <v>118165</v>
      </c>
      <c r="DE13" s="3">
        <v>51838</v>
      </c>
      <c r="DF13" s="41">
        <v>1243</v>
      </c>
    </row>
    <row r="14" spans="1:110" ht="13.5">
      <c r="A14" s="13" t="s">
        <v>8</v>
      </c>
      <c r="B14" s="15"/>
      <c r="C14" s="11" t="s">
        <v>19</v>
      </c>
      <c r="D14" s="12"/>
      <c r="E14" s="3">
        <v>1</v>
      </c>
      <c r="F14" s="3">
        <v>1</v>
      </c>
      <c r="G14" s="3" t="s">
        <v>37</v>
      </c>
      <c r="H14" s="5" t="s">
        <v>37</v>
      </c>
      <c r="I14" s="3" t="s">
        <v>44</v>
      </c>
      <c r="J14" s="3" t="s">
        <v>37</v>
      </c>
      <c r="K14" s="3" t="s">
        <v>37</v>
      </c>
      <c r="L14" s="3" t="s">
        <v>37</v>
      </c>
      <c r="M14" s="3" t="s">
        <v>37</v>
      </c>
      <c r="N14" s="3">
        <v>1</v>
      </c>
      <c r="O14" s="3" t="s">
        <v>37</v>
      </c>
      <c r="P14" s="3" t="s">
        <v>44</v>
      </c>
      <c r="Q14" s="5" t="s">
        <v>37</v>
      </c>
      <c r="R14" s="3">
        <v>1</v>
      </c>
      <c r="S14" s="3" t="s">
        <v>44</v>
      </c>
      <c r="T14" s="3" t="s">
        <v>37</v>
      </c>
      <c r="U14" s="3" t="s">
        <v>44</v>
      </c>
      <c r="V14" s="3" t="s">
        <v>70</v>
      </c>
      <c r="W14" s="3" t="s">
        <v>70</v>
      </c>
      <c r="X14" s="3" t="s">
        <v>37</v>
      </c>
      <c r="Y14" s="3" t="s">
        <v>37</v>
      </c>
      <c r="Z14" s="3" t="s">
        <v>37</v>
      </c>
      <c r="AA14" s="3" t="s">
        <v>37</v>
      </c>
      <c r="AB14" s="3">
        <v>1</v>
      </c>
      <c r="AC14" s="3" t="s">
        <v>44</v>
      </c>
      <c r="AD14" s="3" t="s">
        <v>44</v>
      </c>
      <c r="AE14" s="3" t="s">
        <v>37</v>
      </c>
      <c r="AF14" s="3" t="s">
        <v>37</v>
      </c>
      <c r="AG14" s="29">
        <v>15</v>
      </c>
      <c r="AH14" s="29">
        <v>29</v>
      </c>
      <c r="AI14" s="29">
        <v>44</v>
      </c>
      <c r="AJ14" s="29">
        <v>15</v>
      </c>
      <c r="AK14" s="29">
        <v>29</v>
      </c>
      <c r="AL14" s="29">
        <v>44</v>
      </c>
      <c r="AM14" s="29">
        <v>13</v>
      </c>
      <c r="AN14" s="29">
        <v>27</v>
      </c>
      <c r="AO14" s="29">
        <v>2</v>
      </c>
      <c r="AP14" s="29">
        <v>2</v>
      </c>
      <c r="AQ14" s="29" t="s">
        <v>75</v>
      </c>
      <c r="AR14" s="29" t="s">
        <v>75</v>
      </c>
      <c r="AS14" s="29" t="s">
        <v>75</v>
      </c>
      <c r="AT14" s="29">
        <v>528</v>
      </c>
      <c r="AU14" s="29" t="s">
        <v>37</v>
      </c>
      <c r="AV14" s="29">
        <v>1</v>
      </c>
      <c r="AW14" s="29" t="s">
        <v>44</v>
      </c>
      <c r="AX14" s="29" t="s">
        <v>44</v>
      </c>
      <c r="AY14" s="29" t="s">
        <v>44</v>
      </c>
      <c r="AZ14" s="29" t="s">
        <v>44</v>
      </c>
      <c r="BA14" s="29" t="s">
        <v>70</v>
      </c>
      <c r="BB14" s="29" t="s">
        <v>70</v>
      </c>
      <c r="BC14" s="29" t="s">
        <v>37</v>
      </c>
      <c r="BD14" s="29" t="s">
        <v>70</v>
      </c>
      <c r="BE14" s="29" t="s">
        <v>70</v>
      </c>
      <c r="BF14" s="29" t="s">
        <v>70</v>
      </c>
      <c r="BG14" s="29" t="s">
        <v>70</v>
      </c>
      <c r="BH14" s="29" t="s">
        <v>44</v>
      </c>
      <c r="BI14" s="29" t="s">
        <v>70</v>
      </c>
      <c r="BJ14" s="29" t="s">
        <v>70</v>
      </c>
      <c r="BK14" s="29" t="s">
        <v>44</v>
      </c>
      <c r="BL14" s="29" t="s">
        <v>70</v>
      </c>
      <c r="BM14" s="29" t="s">
        <v>70</v>
      </c>
      <c r="BN14" s="29" t="s">
        <v>70</v>
      </c>
      <c r="BO14" s="29" t="s">
        <v>44</v>
      </c>
      <c r="BP14" s="29" t="s">
        <v>70</v>
      </c>
      <c r="BQ14" s="30" t="s">
        <v>70</v>
      </c>
      <c r="BR14" s="30" t="str">
        <f t="shared" si="0"/>
        <v>　</v>
      </c>
      <c r="BS14" s="32" t="s">
        <v>70</v>
      </c>
      <c r="BT14" s="35" t="s">
        <v>70</v>
      </c>
      <c r="BU14" s="29" t="s">
        <v>70</v>
      </c>
      <c r="BV14" s="29" t="s">
        <v>70</v>
      </c>
      <c r="BW14" s="29" t="s">
        <v>37</v>
      </c>
      <c r="BX14" s="29" t="s">
        <v>37</v>
      </c>
      <c r="BY14" s="29" t="s">
        <v>44</v>
      </c>
      <c r="BZ14" s="29" t="s">
        <v>44</v>
      </c>
      <c r="CA14" s="29" t="s">
        <v>44</v>
      </c>
      <c r="CB14" s="29" t="s">
        <v>44</v>
      </c>
      <c r="CC14" s="29" t="s">
        <v>44</v>
      </c>
      <c r="CD14" s="29" t="s">
        <v>37</v>
      </c>
      <c r="CE14" s="29" t="s">
        <v>44</v>
      </c>
      <c r="CF14" s="29" t="s">
        <v>70</v>
      </c>
      <c r="CG14" s="29" t="s">
        <v>37</v>
      </c>
      <c r="CH14" s="29" t="s">
        <v>70</v>
      </c>
      <c r="CI14" s="29" t="s">
        <v>44</v>
      </c>
      <c r="CJ14" s="29" t="s">
        <v>44</v>
      </c>
      <c r="CK14" s="30"/>
      <c r="CL14" s="32" t="s">
        <v>37</v>
      </c>
      <c r="CM14" s="29" t="s">
        <v>44</v>
      </c>
      <c r="CN14" s="29" t="s">
        <v>70</v>
      </c>
      <c r="CO14" s="29" t="s">
        <v>44</v>
      </c>
      <c r="CP14" s="29" t="s">
        <v>37</v>
      </c>
      <c r="CQ14" s="29" t="s">
        <v>44</v>
      </c>
      <c r="CR14" s="3" t="s">
        <v>37</v>
      </c>
      <c r="CS14" s="3" t="s">
        <v>37</v>
      </c>
      <c r="CT14" s="3" t="s">
        <v>37</v>
      </c>
      <c r="CU14" s="3">
        <v>1</v>
      </c>
      <c r="CV14" s="3" t="s">
        <v>44</v>
      </c>
      <c r="CW14" s="3" t="s">
        <v>44</v>
      </c>
      <c r="CX14" s="3" t="s">
        <v>37</v>
      </c>
      <c r="CY14" s="3" t="s">
        <v>37</v>
      </c>
      <c r="CZ14" s="5" t="s">
        <v>37</v>
      </c>
      <c r="DA14" s="21"/>
      <c r="DB14" s="3" t="s">
        <v>37</v>
      </c>
      <c r="DC14" s="3" t="s">
        <v>70</v>
      </c>
      <c r="DD14" s="3" t="s">
        <v>70</v>
      </c>
      <c r="DE14" s="3" t="s">
        <v>70</v>
      </c>
      <c r="DF14" s="41" t="s">
        <v>70</v>
      </c>
    </row>
    <row r="15" spans="1:110" ht="16.5" customHeight="1">
      <c r="A15" s="13" t="s">
        <v>20</v>
      </c>
      <c r="B15" s="15"/>
      <c r="C15" s="11" t="s">
        <v>21</v>
      </c>
      <c r="D15" s="12"/>
      <c r="E15" s="3">
        <v>5</v>
      </c>
      <c r="F15" s="3">
        <v>4</v>
      </c>
      <c r="G15" s="3">
        <v>1</v>
      </c>
      <c r="H15" s="5" t="s">
        <v>37</v>
      </c>
      <c r="I15" s="3">
        <v>5</v>
      </c>
      <c r="J15" s="3" t="s">
        <v>37</v>
      </c>
      <c r="K15" s="3" t="s">
        <v>37</v>
      </c>
      <c r="L15" s="3" t="s">
        <v>37</v>
      </c>
      <c r="M15" s="3" t="s">
        <v>37</v>
      </c>
      <c r="N15" s="3" t="s">
        <v>37</v>
      </c>
      <c r="O15" s="3" t="s">
        <v>37</v>
      </c>
      <c r="P15" s="3" t="s">
        <v>44</v>
      </c>
      <c r="Q15" s="5" t="s">
        <v>37</v>
      </c>
      <c r="R15" s="3">
        <v>4</v>
      </c>
      <c r="S15" s="3" t="s">
        <v>44</v>
      </c>
      <c r="T15" s="3">
        <v>1</v>
      </c>
      <c r="U15" s="3">
        <v>6500</v>
      </c>
      <c r="V15" s="3" t="s">
        <v>37</v>
      </c>
      <c r="W15" s="3">
        <v>6500</v>
      </c>
      <c r="X15" s="3" t="s">
        <v>37</v>
      </c>
      <c r="Y15" s="3" t="s">
        <v>37</v>
      </c>
      <c r="Z15" s="3">
        <v>1</v>
      </c>
      <c r="AA15" s="3" t="s">
        <v>44</v>
      </c>
      <c r="AB15" s="3">
        <v>3</v>
      </c>
      <c r="AC15" s="3" t="s">
        <v>44</v>
      </c>
      <c r="AD15" s="3" t="s">
        <v>44</v>
      </c>
      <c r="AE15" s="3" t="s">
        <v>37</v>
      </c>
      <c r="AF15" s="3" t="s">
        <v>37</v>
      </c>
      <c r="AG15" s="29">
        <v>236</v>
      </c>
      <c r="AH15" s="29">
        <v>77</v>
      </c>
      <c r="AI15" s="29">
        <v>313</v>
      </c>
      <c r="AJ15" s="29">
        <v>236</v>
      </c>
      <c r="AK15" s="29">
        <v>77</v>
      </c>
      <c r="AL15" s="29">
        <v>313</v>
      </c>
      <c r="AM15" s="29">
        <v>187</v>
      </c>
      <c r="AN15" s="29">
        <v>56</v>
      </c>
      <c r="AO15" s="29">
        <v>49</v>
      </c>
      <c r="AP15" s="29">
        <v>21</v>
      </c>
      <c r="AQ15" s="29" t="s">
        <v>75</v>
      </c>
      <c r="AR15" s="29" t="s">
        <v>75</v>
      </c>
      <c r="AS15" s="29" t="s">
        <v>75</v>
      </c>
      <c r="AT15" s="29">
        <v>3723</v>
      </c>
      <c r="AU15" s="29" t="s">
        <v>37</v>
      </c>
      <c r="AV15" s="29">
        <v>3</v>
      </c>
      <c r="AW15" s="29" t="s">
        <v>44</v>
      </c>
      <c r="AX15" s="29">
        <v>2</v>
      </c>
      <c r="AY15" s="29" t="s">
        <v>44</v>
      </c>
      <c r="AZ15" s="29" t="s">
        <v>44</v>
      </c>
      <c r="BA15" s="29">
        <v>32475</v>
      </c>
      <c r="BB15" s="29">
        <v>14939</v>
      </c>
      <c r="BC15" s="29">
        <v>2230</v>
      </c>
      <c r="BD15" s="29">
        <v>49644</v>
      </c>
      <c r="BE15" s="29">
        <v>30945</v>
      </c>
      <c r="BF15" s="29">
        <v>1077</v>
      </c>
      <c r="BG15" s="29">
        <v>651</v>
      </c>
      <c r="BH15" s="29">
        <v>18266</v>
      </c>
      <c r="BI15" s="29">
        <v>50939</v>
      </c>
      <c r="BJ15" s="29">
        <v>350</v>
      </c>
      <c r="BK15" s="29">
        <v>2195</v>
      </c>
      <c r="BL15" s="29">
        <v>2979</v>
      </c>
      <c r="BM15" s="29">
        <v>5524</v>
      </c>
      <c r="BN15" s="29">
        <v>799</v>
      </c>
      <c r="BO15" s="29">
        <v>1423</v>
      </c>
      <c r="BP15" s="29">
        <v>3014</v>
      </c>
      <c r="BQ15" s="29">
        <v>5236</v>
      </c>
      <c r="BR15" s="30" t="str">
        <f t="shared" si="0"/>
        <v>△</v>
      </c>
      <c r="BS15" s="32">
        <v>-288</v>
      </c>
      <c r="BT15" s="29">
        <v>30300</v>
      </c>
      <c r="BU15" s="29">
        <v>5156</v>
      </c>
      <c r="BV15" s="29">
        <v>25144</v>
      </c>
      <c r="BW15" s="29">
        <v>5472</v>
      </c>
      <c r="BX15" s="29">
        <v>2</v>
      </c>
      <c r="BY15" s="29">
        <v>5470</v>
      </c>
      <c r="BZ15" s="29">
        <v>31</v>
      </c>
      <c r="CA15" s="29">
        <v>4663</v>
      </c>
      <c r="CB15" s="29">
        <v>776</v>
      </c>
      <c r="CC15" s="29">
        <v>565</v>
      </c>
      <c r="CD15" s="29" t="s">
        <v>37</v>
      </c>
      <c r="CE15" s="29">
        <v>565</v>
      </c>
      <c r="CF15" s="29">
        <v>4072</v>
      </c>
      <c r="CG15" s="29" t="s">
        <v>37</v>
      </c>
      <c r="CH15" s="29">
        <v>4072</v>
      </c>
      <c r="CI15" s="29" t="s">
        <v>44</v>
      </c>
      <c r="CJ15" s="29" t="s">
        <v>44</v>
      </c>
      <c r="CK15" s="30" t="str">
        <f aca="true" t="shared" si="1" ref="CK15:CK28">IF(CL15&lt;0,"△","　")</f>
        <v>　</v>
      </c>
      <c r="CL15" s="32" t="s">
        <v>37</v>
      </c>
      <c r="CM15" s="29">
        <v>5472</v>
      </c>
      <c r="CN15" s="29">
        <v>132567</v>
      </c>
      <c r="CO15" s="29" t="s">
        <v>37</v>
      </c>
      <c r="CP15" s="29" t="s">
        <v>37</v>
      </c>
      <c r="CQ15" s="29">
        <v>132567</v>
      </c>
      <c r="CR15" s="3" t="s">
        <v>37</v>
      </c>
      <c r="CS15" s="3" t="s">
        <v>37</v>
      </c>
      <c r="CT15" s="3" t="s">
        <v>37</v>
      </c>
      <c r="CU15" s="3">
        <v>4</v>
      </c>
      <c r="CV15" s="3">
        <v>1</v>
      </c>
      <c r="CW15" s="3" t="s">
        <v>37</v>
      </c>
      <c r="CX15" s="3" t="s">
        <v>37</v>
      </c>
      <c r="CY15" s="3" t="s">
        <v>37</v>
      </c>
      <c r="CZ15" s="5" t="s">
        <v>37</v>
      </c>
      <c r="DA15" s="21"/>
      <c r="DB15" s="3" t="s">
        <v>37</v>
      </c>
      <c r="DC15" s="3">
        <v>81628</v>
      </c>
      <c r="DD15" s="3">
        <v>132244</v>
      </c>
      <c r="DE15" s="3">
        <v>77233</v>
      </c>
      <c r="DF15" s="41">
        <v>2468</v>
      </c>
    </row>
    <row r="16" spans="1:110" ht="13.5">
      <c r="A16" s="13"/>
      <c r="B16" s="15"/>
      <c r="C16" s="11" t="s">
        <v>9</v>
      </c>
      <c r="D16" s="12"/>
      <c r="E16" s="3"/>
      <c r="F16" s="3"/>
      <c r="G16" s="3"/>
      <c r="H16" s="5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30" t="str">
        <f t="shared" si="0"/>
        <v>　</v>
      </c>
      <c r="BS16" s="32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30" t="str">
        <f t="shared" si="1"/>
        <v>　</v>
      </c>
      <c r="CL16" s="32"/>
      <c r="CM16" s="29"/>
      <c r="CN16" s="29"/>
      <c r="CO16" s="29"/>
      <c r="CP16" s="29"/>
      <c r="CQ16" s="29"/>
      <c r="CR16" s="3"/>
      <c r="CS16" s="3"/>
      <c r="CT16" s="3"/>
      <c r="CU16" s="3"/>
      <c r="CV16" s="3"/>
      <c r="CW16" s="3"/>
      <c r="CX16" s="3"/>
      <c r="CY16" s="3"/>
      <c r="CZ16" s="5"/>
      <c r="DA16" s="21"/>
      <c r="DB16" s="3"/>
      <c r="DC16" s="3"/>
      <c r="DD16" s="3"/>
      <c r="DE16" s="3"/>
      <c r="DF16" s="41"/>
    </row>
    <row r="17" spans="1:110" ht="13.5">
      <c r="A17" s="13" t="s">
        <v>24</v>
      </c>
      <c r="B17" s="15"/>
      <c r="C17" s="11" t="s">
        <v>22</v>
      </c>
      <c r="D17" s="12"/>
      <c r="E17" s="3">
        <v>1</v>
      </c>
      <c r="F17" s="3">
        <v>1</v>
      </c>
      <c r="G17" s="3" t="s">
        <v>37</v>
      </c>
      <c r="H17" s="5" t="s">
        <v>37</v>
      </c>
      <c r="I17" s="3" t="s">
        <v>37</v>
      </c>
      <c r="J17" s="3" t="s">
        <v>37</v>
      </c>
      <c r="K17" s="3" t="s">
        <v>37</v>
      </c>
      <c r="L17" s="3" t="s">
        <v>37</v>
      </c>
      <c r="M17" s="3" t="s">
        <v>37</v>
      </c>
      <c r="N17" s="3">
        <v>1</v>
      </c>
      <c r="O17" s="3" t="s">
        <v>37</v>
      </c>
      <c r="P17" s="3" t="s">
        <v>37</v>
      </c>
      <c r="Q17" s="3" t="s">
        <v>37</v>
      </c>
      <c r="R17" s="3" t="s">
        <v>37</v>
      </c>
      <c r="S17" s="3" t="s">
        <v>37</v>
      </c>
      <c r="T17" s="3">
        <v>1</v>
      </c>
      <c r="U17" s="3" t="s">
        <v>37</v>
      </c>
      <c r="V17" s="3" t="s">
        <v>70</v>
      </c>
      <c r="W17" s="3" t="s">
        <v>70</v>
      </c>
      <c r="X17" s="3" t="s">
        <v>37</v>
      </c>
      <c r="Y17" s="3" t="s">
        <v>37</v>
      </c>
      <c r="Z17" s="3" t="s">
        <v>37</v>
      </c>
      <c r="AA17" s="3" t="s">
        <v>37</v>
      </c>
      <c r="AB17" s="3" t="s">
        <v>44</v>
      </c>
      <c r="AC17" s="3" t="s">
        <v>44</v>
      </c>
      <c r="AD17" s="3" t="s">
        <v>37</v>
      </c>
      <c r="AE17" s="3">
        <v>1</v>
      </c>
      <c r="AF17" s="3" t="s">
        <v>44</v>
      </c>
      <c r="AG17" s="29">
        <v>307</v>
      </c>
      <c r="AH17" s="29">
        <v>29</v>
      </c>
      <c r="AI17" s="29">
        <v>336</v>
      </c>
      <c r="AJ17" s="29">
        <v>307</v>
      </c>
      <c r="AK17" s="29">
        <v>29</v>
      </c>
      <c r="AL17" s="29">
        <v>336</v>
      </c>
      <c r="AM17" s="29">
        <v>212</v>
      </c>
      <c r="AN17" s="29">
        <v>2</v>
      </c>
      <c r="AO17" s="29">
        <v>95</v>
      </c>
      <c r="AP17" s="29">
        <v>27</v>
      </c>
      <c r="AQ17" s="29" t="s">
        <v>75</v>
      </c>
      <c r="AR17" s="29" t="s">
        <v>75</v>
      </c>
      <c r="AS17" s="29" t="s">
        <v>75</v>
      </c>
      <c r="AT17" s="29">
        <v>3981</v>
      </c>
      <c r="AU17" s="29" t="s">
        <v>37</v>
      </c>
      <c r="AV17" s="29" t="s">
        <v>44</v>
      </c>
      <c r="AW17" s="29" t="s">
        <v>44</v>
      </c>
      <c r="AX17" s="29" t="s">
        <v>44</v>
      </c>
      <c r="AY17" s="29" t="s">
        <v>44</v>
      </c>
      <c r="AZ17" s="29">
        <v>1</v>
      </c>
      <c r="BA17" s="29" t="s">
        <v>70</v>
      </c>
      <c r="BB17" s="29" t="s">
        <v>56</v>
      </c>
      <c r="BC17" s="29" t="s">
        <v>56</v>
      </c>
      <c r="BD17" s="29" t="s">
        <v>56</v>
      </c>
      <c r="BE17" s="29" t="s">
        <v>56</v>
      </c>
      <c r="BF17" s="29" t="s">
        <v>56</v>
      </c>
      <c r="BG17" s="29" t="s">
        <v>56</v>
      </c>
      <c r="BH17" s="29" t="s">
        <v>44</v>
      </c>
      <c r="BI17" s="29" t="s">
        <v>56</v>
      </c>
      <c r="BJ17" s="29" t="s">
        <v>56</v>
      </c>
      <c r="BK17" s="29" t="s">
        <v>56</v>
      </c>
      <c r="BL17" s="29" t="s">
        <v>56</v>
      </c>
      <c r="BM17" s="29" t="s">
        <v>56</v>
      </c>
      <c r="BN17" s="29" t="s">
        <v>56</v>
      </c>
      <c r="BO17" s="29" t="s">
        <v>56</v>
      </c>
      <c r="BP17" s="29" t="s">
        <v>56</v>
      </c>
      <c r="BQ17" s="29" t="s">
        <v>56</v>
      </c>
      <c r="BR17" s="30" t="str">
        <f t="shared" si="0"/>
        <v>　</v>
      </c>
      <c r="BS17" s="32" t="s">
        <v>56</v>
      </c>
      <c r="BT17" s="29" t="s">
        <v>60</v>
      </c>
      <c r="BU17" s="29" t="s">
        <v>60</v>
      </c>
      <c r="BV17" s="29" t="s">
        <v>60</v>
      </c>
      <c r="BW17" s="29" t="s">
        <v>60</v>
      </c>
      <c r="BX17" s="29" t="s">
        <v>44</v>
      </c>
      <c r="BY17" s="29" t="s">
        <v>60</v>
      </c>
      <c r="BZ17" s="29" t="s">
        <v>60</v>
      </c>
      <c r="CA17" s="29" t="s">
        <v>70</v>
      </c>
      <c r="CB17" s="29" t="s">
        <v>60</v>
      </c>
      <c r="CC17" s="29" t="s">
        <v>56</v>
      </c>
      <c r="CD17" s="29" t="s">
        <v>44</v>
      </c>
      <c r="CE17" s="29" t="s">
        <v>56</v>
      </c>
      <c r="CF17" s="29" t="s">
        <v>70</v>
      </c>
      <c r="CG17" s="29" t="s">
        <v>44</v>
      </c>
      <c r="CH17" s="29" t="s">
        <v>70</v>
      </c>
      <c r="CI17" s="29" t="s">
        <v>70</v>
      </c>
      <c r="CJ17" s="29" t="s">
        <v>56</v>
      </c>
      <c r="CK17" s="30" t="str">
        <f t="shared" si="1"/>
        <v>　</v>
      </c>
      <c r="CL17" s="32" t="s">
        <v>56</v>
      </c>
      <c r="CM17" s="29" t="s">
        <v>56</v>
      </c>
      <c r="CN17" s="29" t="s">
        <v>70</v>
      </c>
      <c r="CO17" s="29" t="s">
        <v>44</v>
      </c>
      <c r="CP17" s="29" t="s">
        <v>44</v>
      </c>
      <c r="CQ17" s="29" t="s">
        <v>70</v>
      </c>
      <c r="CR17" s="3" t="s">
        <v>37</v>
      </c>
      <c r="CS17" s="3" t="s">
        <v>37</v>
      </c>
      <c r="CT17" s="3" t="s">
        <v>37</v>
      </c>
      <c r="CU17" s="3" t="s">
        <v>37</v>
      </c>
      <c r="CV17" s="3" t="s">
        <v>37</v>
      </c>
      <c r="CW17" s="3" t="s">
        <v>37</v>
      </c>
      <c r="CX17" s="3" t="s">
        <v>37</v>
      </c>
      <c r="CY17" s="3" t="s">
        <v>44</v>
      </c>
      <c r="CZ17" s="5">
        <v>1</v>
      </c>
      <c r="DA17" s="21"/>
      <c r="DB17" s="3" t="s">
        <v>37</v>
      </c>
      <c r="DC17" s="3" t="s">
        <v>70</v>
      </c>
      <c r="DD17" s="3" t="s">
        <v>70</v>
      </c>
      <c r="DE17" s="3" t="s">
        <v>70</v>
      </c>
      <c r="DF17" s="41" t="s">
        <v>70</v>
      </c>
    </row>
    <row r="18" spans="1:110" ht="13.5">
      <c r="A18" s="13" t="s">
        <v>25</v>
      </c>
      <c r="B18" s="15"/>
      <c r="C18" s="11" t="s">
        <v>23</v>
      </c>
      <c r="D18" s="12"/>
      <c r="E18" s="3">
        <v>2</v>
      </c>
      <c r="F18" s="3">
        <v>2</v>
      </c>
      <c r="G18" s="3" t="s">
        <v>37</v>
      </c>
      <c r="H18" s="5" t="s">
        <v>37</v>
      </c>
      <c r="I18" s="3">
        <v>2</v>
      </c>
      <c r="J18" s="3" t="s">
        <v>37</v>
      </c>
      <c r="K18" s="3" t="s">
        <v>37</v>
      </c>
      <c r="L18" s="3" t="s">
        <v>37</v>
      </c>
      <c r="M18" s="3" t="s">
        <v>37</v>
      </c>
      <c r="N18" s="3" t="s">
        <v>37</v>
      </c>
      <c r="O18" s="3" t="s">
        <v>37</v>
      </c>
      <c r="P18" s="3" t="s">
        <v>37</v>
      </c>
      <c r="Q18" s="3" t="s">
        <v>37</v>
      </c>
      <c r="R18" s="3">
        <v>2</v>
      </c>
      <c r="S18" s="3" t="s">
        <v>37</v>
      </c>
      <c r="T18" s="3" t="s">
        <v>37</v>
      </c>
      <c r="U18" s="3" t="s">
        <v>70</v>
      </c>
      <c r="V18" s="3" t="s">
        <v>37</v>
      </c>
      <c r="W18" s="3" t="s">
        <v>70</v>
      </c>
      <c r="X18" s="3" t="s">
        <v>37</v>
      </c>
      <c r="Y18" s="3" t="s">
        <v>37</v>
      </c>
      <c r="Z18" s="3" t="s">
        <v>37</v>
      </c>
      <c r="AA18" s="3" t="s">
        <v>37</v>
      </c>
      <c r="AB18" s="3">
        <v>2</v>
      </c>
      <c r="AC18" s="3" t="s">
        <v>44</v>
      </c>
      <c r="AD18" s="3" t="s">
        <v>37</v>
      </c>
      <c r="AE18" s="3" t="s">
        <v>37</v>
      </c>
      <c r="AF18" s="3" t="s">
        <v>37</v>
      </c>
      <c r="AG18" s="29">
        <v>99</v>
      </c>
      <c r="AH18" s="29">
        <v>38</v>
      </c>
      <c r="AI18" s="29">
        <v>137</v>
      </c>
      <c r="AJ18" s="29">
        <v>99</v>
      </c>
      <c r="AK18" s="29">
        <v>38</v>
      </c>
      <c r="AL18" s="29">
        <v>137</v>
      </c>
      <c r="AM18" s="29">
        <v>86</v>
      </c>
      <c r="AN18" s="29">
        <v>32</v>
      </c>
      <c r="AO18" s="29">
        <v>13</v>
      </c>
      <c r="AP18" s="29">
        <v>6</v>
      </c>
      <c r="AQ18" s="29" t="s">
        <v>75</v>
      </c>
      <c r="AR18" s="29" t="s">
        <v>75</v>
      </c>
      <c r="AS18" s="29" t="s">
        <v>75</v>
      </c>
      <c r="AT18" s="29">
        <v>1563</v>
      </c>
      <c r="AU18" s="29" t="s">
        <v>37</v>
      </c>
      <c r="AV18" s="29">
        <v>1</v>
      </c>
      <c r="AW18" s="29" t="s">
        <v>44</v>
      </c>
      <c r="AX18" s="29">
        <v>1</v>
      </c>
      <c r="AY18" s="29" t="s">
        <v>44</v>
      </c>
      <c r="AZ18" s="29" t="s">
        <v>44</v>
      </c>
      <c r="BA18" s="29" t="s">
        <v>70</v>
      </c>
      <c r="BB18" s="29" t="s">
        <v>70</v>
      </c>
      <c r="BC18" s="29" t="s">
        <v>44</v>
      </c>
      <c r="BD18" s="29" t="s">
        <v>70</v>
      </c>
      <c r="BE18" s="29" t="s">
        <v>70</v>
      </c>
      <c r="BF18" s="29" t="s">
        <v>70</v>
      </c>
      <c r="BG18" s="29" t="s">
        <v>70</v>
      </c>
      <c r="BH18" s="29" t="s">
        <v>44</v>
      </c>
      <c r="BI18" s="29" t="s">
        <v>70</v>
      </c>
      <c r="BJ18" s="29" t="s">
        <v>70</v>
      </c>
      <c r="BK18" s="29" t="s">
        <v>70</v>
      </c>
      <c r="BL18" s="29" t="s">
        <v>70</v>
      </c>
      <c r="BM18" s="29" t="s">
        <v>70</v>
      </c>
      <c r="BN18" s="29" t="s">
        <v>70</v>
      </c>
      <c r="BO18" s="29" t="s">
        <v>70</v>
      </c>
      <c r="BP18" s="29" t="s">
        <v>70</v>
      </c>
      <c r="BQ18" s="29" t="s">
        <v>70</v>
      </c>
      <c r="BR18" s="30" t="str">
        <f t="shared" si="0"/>
        <v>　</v>
      </c>
      <c r="BS18" s="32" t="s">
        <v>70</v>
      </c>
      <c r="BT18" s="29" t="s">
        <v>70</v>
      </c>
      <c r="BU18" s="29" t="s">
        <v>70</v>
      </c>
      <c r="BV18" s="29" t="s">
        <v>70</v>
      </c>
      <c r="BW18" s="29" t="s">
        <v>70</v>
      </c>
      <c r="BX18" s="29" t="s">
        <v>37</v>
      </c>
      <c r="BY18" s="29" t="s">
        <v>70</v>
      </c>
      <c r="BZ18" s="29" t="s">
        <v>70</v>
      </c>
      <c r="CA18" s="29" t="s">
        <v>70</v>
      </c>
      <c r="CB18" s="29" t="s">
        <v>70</v>
      </c>
      <c r="CC18" s="29" t="s">
        <v>70</v>
      </c>
      <c r="CD18" s="29" t="s">
        <v>44</v>
      </c>
      <c r="CE18" s="29" t="s">
        <v>70</v>
      </c>
      <c r="CF18" s="29" t="s">
        <v>70</v>
      </c>
      <c r="CG18" s="29" t="s">
        <v>37</v>
      </c>
      <c r="CH18" s="29" t="s">
        <v>70</v>
      </c>
      <c r="CI18" s="29" t="s">
        <v>44</v>
      </c>
      <c r="CJ18" s="29" t="s">
        <v>44</v>
      </c>
      <c r="CK18" s="30" t="str">
        <f t="shared" si="1"/>
        <v>　</v>
      </c>
      <c r="CL18" s="32" t="s">
        <v>44</v>
      </c>
      <c r="CM18" s="29" t="s">
        <v>70</v>
      </c>
      <c r="CN18" s="29" t="s">
        <v>70</v>
      </c>
      <c r="CO18" s="29" t="s">
        <v>44</v>
      </c>
      <c r="CP18" s="29" t="s">
        <v>44</v>
      </c>
      <c r="CQ18" s="29" t="s">
        <v>70</v>
      </c>
      <c r="CR18" s="3" t="s">
        <v>37</v>
      </c>
      <c r="CS18" s="3" t="s">
        <v>37</v>
      </c>
      <c r="CT18" s="3" t="s">
        <v>37</v>
      </c>
      <c r="CU18" s="3" t="s">
        <v>44</v>
      </c>
      <c r="CV18" s="3">
        <v>2</v>
      </c>
      <c r="CW18" s="3" t="s">
        <v>37</v>
      </c>
      <c r="CX18" s="3" t="s">
        <v>37</v>
      </c>
      <c r="CY18" s="3" t="s">
        <v>37</v>
      </c>
      <c r="CZ18" s="5" t="s">
        <v>37</v>
      </c>
      <c r="DA18" s="21"/>
      <c r="DB18" s="3" t="s">
        <v>70</v>
      </c>
      <c r="DC18" s="3" t="s">
        <v>70</v>
      </c>
      <c r="DD18" s="3" t="s">
        <v>70</v>
      </c>
      <c r="DE18" s="3" t="s">
        <v>70</v>
      </c>
      <c r="DF18" s="41" t="s">
        <v>70</v>
      </c>
    </row>
    <row r="19" spans="1:110" ht="13.5">
      <c r="A19" s="13" t="s">
        <v>26</v>
      </c>
      <c r="B19" s="15"/>
      <c r="C19" s="11" t="s">
        <v>11</v>
      </c>
      <c r="D19" s="12"/>
      <c r="E19" s="3">
        <v>1</v>
      </c>
      <c r="F19" s="3">
        <v>1</v>
      </c>
      <c r="G19" s="3" t="s">
        <v>37</v>
      </c>
      <c r="H19" s="5" t="s">
        <v>37</v>
      </c>
      <c r="I19" s="3">
        <v>1</v>
      </c>
      <c r="J19" s="3" t="s">
        <v>37</v>
      </c>
      <c r="K19" s="3" t="s">
        <v>37</v>
      </c>
      <c r="L19" s="3" t="s">
        <v>37</v>
      </c>
      <c r="M19" s="3" t="s">
        <v>37</v>
      </c>
      <c r="N19" s="3" t="s">
        <v>37</v>
      </c>
      <c r="O19" s="3" t="s">
        <v>37</v>
      </c>
      <c r="P19" s="3" t="s">
        <v>37</v>
      </c>
      <c r="Q19" s="3" t="s">
        <v>37</v>
      </c>
      <c r="R19" s="3">
        <v>1</v>
      </c>
      <c r="S19" s="3" t="s">
        <v>37</v>
      </c>
      <c r="T19" s="3" t="s">
        <v>37</v>
      </c>
      <c r="U19" s="3" t="s">
        <v>70</v>
      </c>
      <c r="V19" s="3" t="s">
        <v>37</v>
      </c>
      <c r="W19" s="3" t="s">
        <v>70</v>
      </c>
      <c r="X19" s="3" t="s">
        <v>37</v>
      </c>
      <c r="Y19" s="3" t="s">
        <v>37</v>
      </c>
      <c r="Z19" s="3" t="s">
        <v>37</v>
      </c>
      <c r="AA19" s="3" t="s">
        <v>37</v>
      </c>
      <c r="AB19" s="3">
        <v>1</v>
      </c>
      <c r="AC19" s="3" t="s">
        <v>44</v>
      </c>
      <c r="AD19" s="3" t="s">
        <v>37</v>
      </c>
      <c r="AE19" s="3" t="s">
        <v>37</v>
      </c>
      <c r="AF19" s="3" t="s">
        <v>37</v>
      </c>
      <c r="AG19" s="29">
        <v>58</v>
      </c>
      <c r="AH19" s="29">
        <v>9</v>
      </c>
      <c r="AI19" s="29">
        <v>67</v>
      </c>
      <c r="AJ19" s="29">
        <v>58</v>
      </c>
      <c r="AK19" s="29">
        <v>9</v>
      </c>
      <c r="AL19" s="29">
        <v>67</v>
      </c>
      <c r="AM19" s="29">
        <v>48</v>
      </c>
      <c r="AN19" s="29">
        <v>7</v>
      </c>
      <c r="AO19" s="29">
        <v>10</v>
      </c>
      <c r="AP19" s="29">
        <v>2</v>
      </c>
      <c r="AQ19" s="29" t="s">
        <v>75</v>
      </c>
      <c r="AR19" s="29" t="s">
        <v>75</v>
      </c>
      <c r="AS19" s="29" t="s">
        <v>75</v>
      </c>
      <c r="AT19" s="29">
        <v>766</v>
      </c>
      <c r="AU19" s="29" t="s">
        <v>37</v>
      </c>
      <c r="AV19" s="29" t="s">
        <v>44</v>
      </c>
      <c r="AW19" s="29">
        <v>1</v>
      </c>
      <c r="AX19" s="29" t="s">
        <v>44</v>
      </c>
      <c r="AY19" s="29" t="s">
        <v>44</v>
      </c>
      <c r="AZ19" s="29" t="s">
        <v>44</v>
      </c>
      <c r="BA19" s="29" t="s">
        <v>70</v>
      </c>
      <c r="BB19" s="29" t="s">
        <v>56</v>
      </c>
      <c r="BC19" s="29" t="s">
        <v>56</v>
      </c>
      <c r="BD19" s="29" t="s">
        <v>70</v>
      </c>
      <c r="BE19" s="29" t="s">
        <v>56</v>
      </c>
      <c r="BF19" s="29" t="s">
        <v>56</v>
      </c>
      <c r="BG19" s="29" t="s">
        <v>56</v>
      </c>
      <c r="BH19" s="29" t="s">
        <v>70</v>
      </c>
      <c r="BI19" s="29" t="s">
        <v>56</v>
      </c>
      <c r="BJ19" s="29" t="s">
        <v>56</v>
      </c>
      <c r="BK19" s="29" t="s">
        <v>56</v>
      </c>
      <c r="BL19" s="29" t="s">
        <v>56</v>
      </c>
      <c r="BM19" s="29" t="s">
        <v>56</v>
      </c>
      <c r="BN19" s="29" t="s">
        <v>56</v>
      </c>
      <c r="BO19" s="29" t="s">
        <v>56</v>
      </c>
      <c r="BP19" s="29" t="s">
        <v>56</v>
      </c>
      <c r="BQ19" s="29" t="s">
        <v>56</v>
      </c>
      <c r="BR19" s="30" t="str">
        <f t="shared" si="0"/>
        <v>　</v>
      </c>
      <c r="BS19" s="32" t="s">
        <v>56</v>
      </c>
      <c r="BT19" s="29" t="s">
        <v>60</v>
      </c>
      <c r="BU19" s="29" t="s">
        <v>60</v>
      </c>
      <c r="BV19" s="29" t="s">
        <v>60</v>
      </c>
      <c r="BW19" s="29" t="s">
        <v>60</v>
      </c>
      <c r="BX19" s="29" t="s">
        <v>44</v>
      </c>
      <c r="BY19" s="29" t="s">
        <v>60</v>
      </c>
      <c r="BZ19" s="29" t="s">
        <v>44</v>
      </c>
      <c r="CA19" s="29" t="s">
        <v>70</v>
      </c>
      <c r="CB19" s="29" t="s">
        <v>44</v>
      </c>
      <c r="CC19" s="29" t="s">
        <v>60</v>
      </c>
      <c r="CD19" s="29" t="s">
        <v>44</v>
      </c>
      <c r="CE19" s="29" t="s">
        <v>70</v>
      </c>
      <c r="CF19" s="29" t="s">
        <v>70</v>
      </c>
      <c r="CG19" s="29" t="s">
        <v>44</v>
      </c>
      <c r="CH19" s="29" t="s">
        <v>70</v>
      </c>
      <c r="CI19" s="29" t="s">
        <v>44</v>
      </c>
      <c r="CJ19" s="29" t="s">
        <v>44</v>
      </c>
      <c r="CK19" s="30" t="str">
        <f t="shared" si="1"/>
        <v>　</v>
      </c>
      <c r="CL19" s="32" t="s">
        <v>44</v>
      </c>
      <c r="CM19" s="32" t="s">
        <v>70</v>
      </c>
      <c r="CN19" s="32" t="s">
        <v>70</v>
      </c>
      <c r="CO19" s="32" t="s">
        <v>44</v>
      </c>
      <c r="CP19" s="32" t="s">
        <v>44</v>
      </c>
      <c r="CQ19" s="32" t="s">
        <v>70</v>
      </c>
      <c r="CR19" s="3" t="s">
        <v>37</v>
      </c>
      <c r="CS19" s="3" t="s">
        <v>37</v>
      </c>
      <c r="CT19" s="3" t="s">
        <v>37</v>
      </c>
      <c r="CU19" s="3">
        <v>1</v>
      </c>
      <c r="CV19" s="3" t="s">
        <v>37</v>
      </c>
      <c r="CW19" s="3" t="s">
        <v>37</v>
      </c>
      <c r="CX19" s="3" t="s">
        <v>37</v>
      </c>
      <c r="CY19" s="3" t="s">
        <v>37</v>
      </c>
      <c r="CZ19" s="5" t="s">
        <v>37</v>
      </c>
      <c r="DA19" s="21"/>
      <c r="DB19" s="3" t="s">
        <v>37</v>
      </c>
      <c r="DC19" s="3" t="s">
        <v>70</v>
      </c>
      <c r="DD19" s="3" t="s">
        <v>70</v>
      </c>
      <c r="DE19" s="3" t="s">
        <v>70</v>
      </c>
      <c r="DF19" s="41" t="s">
        <v>70</v>
      </c>
    </row>
    <row r="20" spans="1:110" ht="13.5">
      <c r="A20" s="13" t="s">
        <v>27</v>
      </c>
      <c r="B20" s="15"/>
      <c r="C20" s="11" t="s">
        <v>28</v>
      </c>
      <c r="D20" s="12"/>
      <c r="E20" s="3">
        <v>4</v>
      </c>
      <c r="F20" s="3">
        <v>4</v>
      </c>
      <c r="G20" s="3" t="s">
        <v>37</v>
      </c>
      <c r="H20" s="5" t="s">
        <v>37</v>
      </c>
      <c r="I20" s="3">
        <v>4</v>
      </c>
      <c r="J20" s="3" t="s">
        <v>37</v>
      </c>
      <c r="K20" s="3" t="s">
        <v>37</v>
      </c>
      <c r="L20" s="3" t="s">
        <v>37</v>
      </c>
      <c r="M20" s="3" t="s">
        <v>37</v>
      </c>
      <c r="N20" s="3" t="s">
        <v>37</v>
      </c>
      <c r="O20" s="3" t="s">
        <v>37</v>
      </c>
      <c r="P20" s="3" t="s">
        <v>37</v>
      </c>
      <c r="Q20" s="3" t="s">
        <v>37</v>
      </c>
      <c r="R20" s="3">
        <v>2</v>
      </c>
      <c r="S20" s="3" t="s">
        <v>37</v>
      </c>
      <c r="T20" s="3">
        <v>2</v>
      </c>
      <c r="U20" s="3">
        <v>4300</v>
      </c>
      <c r="V20" s="3" t="s">
        <v>37</v>
      </c>
      <c r="W20" s="3">
        <v>4300</v>
      </c>
      <c r="X20" s="3" t="s">
        <v>37</v>
      </c>
      <c r="Y20" s="3" t="s">
        <v>37</v>
      </c>
      <c r="Z20" s="3" t="s">
        <v>37</v>
      </c>
      <c r="AA20" s="3">
        <v>1</v>
      </c>
      <c r="AB20" s="3">
        <v>2</v>
      </c>
      <c r="AC20" s="3" t="s">
        <v>44</v>
      </c>
      <c r="AD20" s="3" t="s">
        <v>37</v>
      </c>
      <c r="AE20" s="3" t="s">
        <v>37</v>
      </c>
      <c r="AF20" s="3" t="s">
        <v>37</v>
      </c>
      <c r="AG20" s="29">
        <v>123</v>
      </c>
      <c r="AH20" s="29">
        <v>45</v>
      </c>
      <c r="AI20" s="29">
        <v>168</v>
      </c>
      <c r="AJ20" s="29">
        <v>123</v>
      </c>
      <c r="AK20" s="29">
        <v>45</v>
      </c>
      <c r="AL20" s="29">
        <v>168</v>
      </c>
      <c r="AM20" s="29">
        <v>100</v>
      </c>
      <c r="AN20" s="29">
        <v>34</v>
      </c>
      <c r="AO20" s="29">
        <v>23</v>
      </c>
      <c r="AP20" s="29">
        <v>11</v>
      </c>
      <c r="AQ20" s="29" t="s">
        <v>75</v>
      </c>
      <c r="AR20" s="29" t="s">
        <v>75</v>
      </c>
      <c r="AS20" s="29" t="s">
        <v>75</v>
      </c>
      <c r="AT20" s="29">
        <v>1969</v>
      </c>
      <c r="AU20" s="29" t="s">
        <v>37</v>
      </c>
      <c r="AV20" s="29">
        <v>3</v>
      </c>
      <c r="AW20" s="29">
        <v>1</v>
      </c>
      <c r="AX20" s="29" t="s">
        <v>44</v>
      </c>
      <c r="AY20" s="29" t="s">
        <v>44</v>
      </c>
      <c r="AZ20" s="29" t="s">
        <v>44</v>
      </c>
      <c r="BA20" s="29">
        <v>20217</v>
      </c>
      <c r="BB20" s="29">
        <v>7217</v>
      </c>
      <c r="BC20" s="29">
        <v>16</v>
      </c>
      <c r="BD20" s="29">
        <v>27450</v>
      </c>
      <c r="BE20" s="29">
        <v>26100</v>
      </c>
      <c r="BF20" s="29">
        <v>548</v>
      </c>
      <c r="BG20" s="29">
        <v>1593</v>
      </c>
      <c r="BH20" s="29">
        <v>6421</v>
      </c>
      <c r="BI20" s="29">
        <v>34662</v>
      </c>
      <c r="BJ20" s="29">
        <v>3080</v>
      </c>
      <c r="BK20" s="29">
        <v>12820</v>
      </c>
      <c r="BL20" s="29">
        <v>5986</v>
      </c>
      <c r="BM20" s="29">
        <v>21886</v>
      </c>
      <c r="BN20" s="29">
        <v>2822</v>
      </c>
      <c r="BO20" s="29">
        <v>16115</v>
      </c>
      <c r="BP20" s="29">
        <v>7089</v>
      </c>
      <c r="BQ20" s="29">
        <v>26026</v>
      </c>
      <c r="BR20" s="30"/>
      <c r="BS20" s="32">
        <v>4140</v>
      </c>
      <c r="BT20" s="29">
        <v>34691</v>
      </c>
      <c r="BU20" s="29">
        <v>12442</v>
      </c>
      <c r="BV20" s="29">
        <v>22249</v>
      </c>
      <c r="BW20" s="29">
        <v>7427</v>
      </c>
      <c r="BX20" s="29" t="s">
        <v>37</v>
      </c>
      <c r="BY20" s="29">
        <v>7427</v>
      </c>
      <c r="BZ20" s="29">
        <v>3096</v>
      </c>
      <c r="CA20" s="29">
        <v>2772</v>
      </c>
      <c r="CB20" s="29">
        <v>1559</v>
      </c>
      <c r="CC20" s="29">
        <v>244</v>
      </c>
      <c r="CD20" s="29" t="s">
        <v>37</v>
      </c>
      <c r="CE20" s="29">
        <v>244</v>
      </c>
      <c r="CF20" s="29">
        <v>3537</v>
      </c>
      <c r="CG20" s="29" t="s">
        <v>37</v>
      </c>
      <c r="CH20" s="29">
        <v>3537</v>
      </c>
      <c r="CI20" s="29">
        <v>70</v>
      </c>
      <c r="CJ20" s="29" t="s">
        <v>44</v>
      </c>
      <c r="CK20" s="30"/>
      <c r="CL20" s="32">
        <v>70</v>
      </c>
      <c r="CM20" s="29">
        <v>7497</v>
      </c>
      <c r="CN20" s="29">
        <v>69841</v>
      </c>
      <c r="CO20" s="29">
        <v>12327</v>
      </c>
      <c r="CP20" s="29">
        <v>688</v>
      </c>
      <c r="CQ20" s="29">
        <v>82856</v>
      </c>
      <c r="CR20" s="3" t="s">
        <v>37</v>
      </c>
      <c r="CS20" s="3" t="s">
        <v>37</v>
      </c>
      <c r="CT20" s="3" t="s">
        <v>37</v>
      </c>
      <c r="CU20" s="3">
        <v>4</v>
      </c>
      <c r="CV20" s="3" t="s">
        <v>37</v>
      </c>
      <c r="CW20" s="3" t="s">
        <v>37</v>
      </c>
      <c r="CX20" s="3" t="s">
        <v>37</v>
      </c>
      <c r="CY20" s="3" t="s">
        <v>37</v>
      </c>
      <c r="CZ20" s="5" t="s">
        <v>37</v>
      </c>
      <c r="DA20" s="21"/>
      <c r="DB20" s="3" t="s">
        <v>37</v>
      </c>
      <c r="DC20" s="3">
        <v>48194</v>
      </c>
      <c r="DD20" s="3">
        <v>85893</v>
      </c>
      <c r="DE20" s="3">
        <v>47694</v>
      </c>
      <c r="DF20" s="41">
        <v>2839</v>
      </c>
    </row>
    <row r="21" spans="1:110" ht="13.5">
      <c r="A21" s="13" t="s">
        <v>29</v>
      </c>
      <c r="B21" s="15"/>
      <c r="C21" s="11" t="s">
        <v>30</v>
      </c>
      <c r="D21" s="12"/>
      <c r="E21" s="3">
        <v>4</v>
      </c>
      <c r="F21" s="3">
        <v>4</v>
      </c>
      <c r="G21" s="3" t="s">
        <v>37</v>
      </c>
      <c r="H21" s="5" t="s">
        <v>37</v>
      </c>
      <c r="I21" s="3">
        <v>4</v>
      </c>
      <c r="J21" s="3" t="s">
        <v>37</v>
      </c>
      <c r="K21" s="3" t="s">
        <v>37</v>
      </c>
      <c r="L21" s="3" t="s">
        <v>37</v>
      </c>
      <c r="M21" s="3" t="s">
        <v>44</v>
      </c>
      <c r="N21" s="3" t="s">
        <v>37</v>
      </c>
      <c r="O21" s="3" t="s">
        <v>37</v>
      </c>
      <c r="P21" s="3" t="s">
        <v>37</v>
      </c>
      <c r="Q21" s="3" t="s">
        <v>37</v>
      </c>
      <c r="R21" s="3">
        <v>3</v>
      </c>
      <c r="S21" s="3" t="s">
        <v>44</v>
      </c>
      <c r="T21" s="3">
        <v>1</v>
      </c>
      <c r="U21" s="3">
        <v>18900</v>
      </c>
      <c r="V21" s="3" t="s">
        <v>44</v>
      </c>
      <c r="W21" s="3">
        <v>18900</v>
      </c>
      <c r="X21" s="3" t="s">
        <v>37</v>
      </c>
      <c r="Y21" s="3">
        <v>1</v>
      </c>
      <c r="Z21" s="3" t="s">
        <v>37</v>
      </c>
      <c r="AA21" s="3" t="s">
        <v>44</v>
      </c>
      <c r="AB21" s="3">
        <v>2</v>
      </c>
      <c r="AC21" s="3" t="s">
        <v>44</v>
      </c>
      <c r="AD21" s="3" t="s">
        <v>44</v>
      </c>
      <c r="AE21" s="3">
        <v>1</v>
      </c>
      <c r="AF21" s="3" t="s">
        <v>44</v>
      </c>
      <c r="AG21" s="29">
        <v>234</v>
      </c>
      <c r="AH21" s="29">
        <v>51</v>
      </c>
      <c r="AI21" s="29">
        <v>285</v>
      </c>
      <c r="AJ21" s="29">
        <v>234</v>
      </c>
      <c r="AK21" s="29">
        <v>51</v>
      </c>
      <c r="AL21" s="29">
        <v>285</v>
      </c>
      <c r="AM21" s="29">
        <v>157</v>
      </c>
      <c r="AN21" s="29">
        <v>29</v>
      </c>
      <c r="AO21" s="29">
        <v>77</v>
      </c>
      <c r="AP21" s="29">
        <v>22</v>
      </c>
      <c r="AQ21" s="29" t="s">
        <v>75</v>
      </c>
      <c r="AR21" s="29" t="s">
        <v>75</v>
      </c>
      <c r="AS21" s="29" t="s">
        <v>75</v>
      </c>
      <c r="AT21" s="29">
        <v>3449</v>
      </c>
      <c r="AU21" s="29" t="s">
        <v>37</v>
      </c>
      <c r="AV21" s="29">
        <v>3</v>
      </c>
      <c r="AW21" s="29" t="s">
        <v>44</v>
      </c>
      <c r="AX21" s="29">
        <v>1</v>
      </c>
      <c r="AY21" s="29" t="s">
        <v>44</v>
      </c>
      <c r="AZ21" s="29" t="s">
        <v>44</v>
      </c>
      <c r="BA21" s="29">
        <v>28546</v>
      </c>
      <c r="BB21" s="29">
        <v>17779</v>
      </c>
      <c r="BC21" s="29">
        <v>235</v>
      </c>
      <c r="BD21" s="29">
        <v>46560</v>
      </c>
      <c r="BE21" s="29">
        <v>85313</v>
      </c>
      <c r="BF21" s="29">
        <v>1527</v>
      </c>
      <c r="BG21" s="29">
        <v>2555</v>
      </c>
      <c r="BH21" s="29">
        <v>9912</v>
      </c>
      <c r="BI21" s="29">
        <v>99307</v>
      </c>
      <c r="BJ21" s="29">
        <v>35887</v>
      </c>
      <c r="BK21" s="29">
        <v>20701</v>
      </c>
      <c r="BL21" s="29">
        <v>13570</v>
      </c>
      <c r="BM21" s="29">
        <v>70158</v>
      </c>
      <c r="BN21" s="29">
        <v>26475</v>
      </c>
      <c r="BO21" s="29">
        <v>12334</v>
      </c>
      <c r="BP21" s="29">
        <v>8719</v>
      </c>
      <c r="BQ21" s="29">
        <v>47528</v>
      </c>
      <c r="BR21" s="30" t="str">
        <f aca="true" t="shared" si="2" ref="BR21:BR28">IF(BS21&lt;0,"△","　")</f>
        <v>△</v>
      </c>
      <c r="BS21" s="32">
        <v>-22630</v>
      </c>
      <c r="BT21" s="29">
        <v>116100</v>
      </c>
      <c r="BU21" s="29">
        <v>49695</v>
      </c>
      <c r="BV21" s="29">
        <v>66405</v>
      </c>
      <c r="BW21" s="29">
        <v>4038</v>
      </c>
      <c r="BX21" s="29">
        <v>53</v>
      </c>
      <c r="BY21" s="29">
        <v>3985</v>
      </c>
      <c r="BZ21" s="29" t="s">
        <v>44</v>
      </c>
      <c r="CA21" s="29">
        <v>1556</v>
      </c>
      <c r="CB21" s="29">
        <v>2429</v>
      </c>
      <c r="CC21" s="29">
        <v>49</v>
      </c>
      <c r="CD21" s="29" t="s">
        <v>37</v>
      </c>
      <c r="CE21" s="29">
        <v>49</v>
      </c>
      <c r="CF21" s="29">
        <v>5755</v>
      </c>
      <c r="CG21" s="29" t="s">
        <v>37</v>
      </c>
      <c r="CH21" s="29">
        <v>5755</v>
      </c>
      <c r="CI21" s="29" t="s">
        <v>44</v>
      </c>
      <c r="CJ21" s="29" t="s">
        <v>44</v>
      </c>
      <c r="CK21" s="30" t="str">
        <f t="shared" si="1"/>
        <v>　</v>
      </c>
      <c r="CL21" s="32" t="s">
        <v>37</v>
      </c>
      <c r="CM21" s="29">
        <v>4038</v>
      </c>
      <c r="CN21" s="29">
        <v>245068</v>
      </c>
      <c r="CO21" s="29">
        <v>16009</v>
      </c>
      <c r="CP21" s="29">
        <v>65</v>
      </c>
      <c r="CQ21" s="29">
        <v>261142</v>
      </c>
      <c r="CR21" s="3" t="s">
        <v>37</v>
      </c>
      <c r="CS21" s="3" t="s">
        <v>44</v>
      </c>
      <c r="CT21" s="3" t="s">
        <v>37</v>
      </c>
      <c r="CU21" s="3">
        <v>3</v>
      </c>
      <c r="CV21" s="3" t="s">
        <v>37</v>
      </c>
      <c r="CW21" s="3">
        <v>1</v>
      </c>
      <c r="CX21" s="3" t="s">
        <v>37</v>
      </c>
      <c r="CY21" s="3" t="s">
        <v>37</v>
      </c>
      <c r="CZ21" s="5" t="s">
        <v>37</v>
      </c>
      <c r="DA21" s="21"/>
      <c r="DB21" s="3" t="s">
        <v>37</v>
      </c>
      <c r="DC21" s="3">
        <v>161835</v>
      </c>
      <c r="DD21" s="3">
        <v>243363</v>
      </c>
      <c r="DE21" s="3">
        <v>138301</v>
      </c>
      <c r="DF21" s="41">
        <v>4853</v>
      </c>
    </row>
    <row r="22" spans="1:110" ht="13.5">
      <c r="A22" s="13"/>
      <c r="B22" s="15"/>
      <c r="C22" s="11" t="s">
        <v>10</v>
      </c>
      <c r="D22" s="12"/>
      <c r="E22" s="3"/>
      <c r="F22" s="3"/>
      <c r="G22" s="3"/>
      <c r="H22" s="5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30" t="str">
        <f t="shared" si="2"/>
        <v>　</v>
      </c>
      <c r="BS22" s="32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30" t="str">
        <f t="shared" si="1"/>
        <v>　</v>
      </c>
      <c r="CL22" s="32"/>
      <c r="CM22" s="29"/>
      <c r="CN22" s="29"/>
      <c r="CO22" s="29"/>
      <c r="CP22" s="29"/>
      <c r="CQ22" s="29"/>
      <c r="CR22" s="3"/>
      <c r="CS22" s="3"/>
      <c r="CT22" s="3"/>
      <c r="CU22" s="3"/>
      <c r="CV22" s="3"/>
      <c r="CW22" s="3"/>
      <c r="CX22" s="3"/>
      <c r="CY22" s="3"/>
      <c r="CZ22" s="5"/>
      <c r="DA22" s="21"/>
      <c r="DB22" s="3"/>
      <c r="DC22" s="3"/>
      <c r="DD22" s="3"/>
      <c r="DE22" s="3"/>
      <c r="DF22" s="41"/>
    </row>
    <row r="23" spans="1:110" ht="13.5">
      <c r="A23" s="13" t="s">
        <v>31</v>
      </c>
      <c r="B23" s="15"/>
      <c r="C23" s="11" t="s">
        <v>32</v>
      </c>
      <c r="D23" s="12"/>
      <c r="E23" s="3">
        <v>15</v>
      </c>
      <c r="F23" s="3">
        <v>15</v>
      </c>
      <c r="G23" s="3" t="s">
        <v>37</v>
      </c>
      <c r="H23" s="5" t="s">
        <v>37</v>
      </c>
      <c r="I23" s="3">
        <v>11</v>
      </c>
      <c r="J23" s="3" t="s">
        <v>37</v>
      </c>
      <c r="K23" s="3">
        <v>2</v>
      </c>
      <c r="L23" s="3" t="s">
        <v>37</v>
      </c>
      <c r="M23" s="3">
        <v>1</v>
      </c>
      <c r="N23" s="3" t="s">
        <v>37</v>
      </c>
      <c r="O23" s="3">
        <v>1</v>
      </c>
      <c r="P23" s="3" t="s">
        <v>37</v>
      </c>
      <c r="Q23" s="3" t="s">
        <v>37</v>
      </c>
      <c r="R23" s="3">
        <v>10</v>
      </c>
      <c r="S23" s="3" t="s">
        <v>37</v>
      </c>
      <c r="T23" s="3">
        <v>5</v>
      </c>
      <c r="U23" s="3">
        <v>30611</v>
      </c>
      <c r="V23" s="3">
        <v>114000</v>
      </c>
      <c r="W23" s="3">
        <v>144611</v>
      </c>
      <c r="X23" s="3" t="s">
        <v>37</v>
      </c>
      <c r="Y23" s="3">
        <v>1</v>
      </c>
      <c r="Z23" s="3">
        <v>4</v>
      </c>
      <c r="AA23" s="3">
        <v>4</v>
      </c>
      <c r="AB23" s="3">
        <v>1</v>
      </c>
      <c r="AC23" s="3" t="s">
        <v>44</v>
      </c>
      <c r="AD23" s="3">
        <v>1</v>
      </c>
      <c r="AE23" s="3">
        <v>3</v>
      </c>
      <c r="AF23" s="3">
        <v>1</v>
      </c>
      <c r="AG23" s="29">
        <v>364</v>
      </c>
      <c r="AH23" s="29">
        <v>1204</v>
      </c>
      <c r="AI23" s="29">
        <v>1568</v>
      </c>
      <c r="AJ23" s="29">
        <v>364</v>
      </c>
      <c r="AK23" s="29">
        <v>1204</v>
      </c>
      <c r="AL23" s="29">
        <v>1568</v>
      </c>
      <c r="AM23" s="29">
        <v>176</v>
      </c>
      <c r="AN23" s="29">
        <v>1096</v>
      </c>
      <c r="AO23" s="29">
        <v>188</v>
      </c>
      <c r="AP23" s="29">
        <v>108</v>
      </c>
      <c r="AQ23" s="29" t="s">
        <v>75</v>
      </c>
      <c r="AR23" s="29" t="s">
        <v>75</v>
      </c>
      <c r="AS23" s="29" t="s">
        <v>75</v>
      </c>
      <c r="AT23" s="29">
        <v>18828</v>
      </c>
      <c r="AU23" s="29" t="s">
        <v>37</v>
      </c>
      <c r="AV23" s="29">
        <v>5</v>
      </c>
      <c r="AW23" s="29">
        <v>5</v>
      </c>
      <c r="AX23" s="29">
        <v>3</v>
      </c>
      <c r="AY23" s="29">
        <v>1</v>
      </c>
      <c r="AZ23" s="29">
        <v>1</v>
      </c>
      <c r="BA23" s="29">
        <v>170731</v>
      </c>
      <c r="BB23" s="29">
        <v>47835</v>
      </c>
      <c r="BC23" s="29">
        <v>2501</v>
      </c>
      <c r="BD23" s="29">
        <v>221067</v>
      </c>
      <c r="BE23" s="29">
        <v>320370</v>
      </c>
      <c r="BF23" s="29">
        <v>4384</v>
      </c>
      <c r="BG23" s="29">
        <v>15091</v>
      </c>
      <c r="BH23" s="29">
        <v>144845</v>
      </c>
      <c r="BI23" s="29">
        <v>484690</v>
      </c>
      <c r="BJ23" s="29">
        <v>36350</v>
      </c>
      <c r="BK23" s="29">
        <v>16803</v>
      </c>
      <c r="BL23" s="29">
        <v>11020</v>
      </c>
      <c r="BM23" s="29">
        <v>64173</v>
      </c>
      <c r="BN23" s="29">
        <v>26719</v>
      </c>
      <c r="BO23" s="29">
        <v>23039</v>
      </c>
      <c r="BP23" s="29">
        <v>16782</v>
      </c>
      <c r="BQ23" s="29">
        <v>66540</v>
      </c>
      <c r="BR23" s="30" t="str">
        <f t="shared" si="2"/>
        <v>　</v>
      </c>
      <c r="BS23" s="32">
        <v>2367</v>
      </c>
      <c r="BT23" s="29">
        <v>276313</v>
      </c>
      <c r="BU23" s="29">
        <v>44631</v>
      </c>
      <c r="BV23" s="29">
        <v>231682</v>
      </c>
      <c r="BW23" s="29">
        <v>93764</v>
      </c>
      <c r="BX23" s="29">
        <v>2537</v>
      </c>
      <c r="BY23" s="29">
        <v>91227</v>
      </c>
      <c r="BZ23" s="29">
        <v>24956</v>
      </c>
      <c r="CA23" s="29">
        <v>61349</v>
      </c>
      <c r="CB23" s="29">
        <v>4922</v>
      </c>
      <c r="CC23" s="29">
        <v>11864</v>
      </c>
      <c r="CD23" s="29">
        <v>1692</v>
      </c>
      <c r="CE23" s="29">
        <v>10172</v>
      </c>
      <c r="CF23" s="29">
        <v>54695</v>
      </c>
      <c r="CG23" s="29" t="s">
        <v>37</v>
      </c>
      <c r="CH23" s="29">
        <v>54695</v>
      </c>
      <c r="CI23" s="29">
        <v>8606</v>
      </c>
      <c r="CJ23" s="29">
        <v>8864</v>
      </c>
      <c r="CK23" s="30" t="str">
        <f t="shared" si="1"/>
        <v>△</v>
      </c>
      <c r="CL23" s="32">
        <v>-258</v>
      </c>
      <c r="CM23" s="29">
        <v>93506</v>
      </c>
      <c r="CN23" s="29">
        <v>624423</v>
      </c>
      <c r="CO23" s="29">
        <v>198952</v>
      </c>
      <c r="CP23" s="29" t="s">
        <v>37</v>
      </c>
      <c r="CQ23" s="29">
        <v>823375</v>
      </c>
      <c r="CR23" s="3" t="s">
        <v>37</v>
      </c>
      <c r="CS23" s="3">
        <v>4</v>
      </c>
      <c r="CT23" s="3">
        <v>1</v>
      </c>
      <c r="CU23" s="3">
        <v>5</v>
      </c>
      <c r="CV23" s="3">
        <v>2</v>
      </c>
      <c r="CW23" s="3">
        <v>2</v>
      </c>
      <c r="CX23" s="3">
        <v>1</v>
      </c>
      <c r="CY23" s="3" t="s">
        <v>37</v>
      </c>
      <c r="CZ23" s="5" t="s">
        <v>37</v>
      </c>
      <c r="DA23" s="21"/>
      <c r="DB23" s="3" t="s">
        <v>37</v>
      </c>
      <c r="DC23" s="3">
        <v>338685</v>
      </c>
      <c r="DD23" s="3">
        <v>819980</v>
      </c>
      <c r="DE23" s="3">
        <v>280595</v>
      </c>
      <c r="DF23" s="41">
        <v>1790</v>
      </c>
    </row>
    <row r="24" spans="1:110" ht="13.5">
      <c r="A24" s="13" t="s">
        <v>33</v>
      </c>
      <c r="B24" s="15"/>
      <c r="C24" s="11" t="s">
        <v>34</v>
      </c>
      <c r="D24" s="12"/>
      <c r="E24" s="3">
        <v>4</v>
      </c>
      <c r="F24" s="3">
        <v>4</v>
      </c>
      <c r="G24" s="3" t="s">
        <v>37</v>
      </c>
      <c r="H24" s="5" t="s">
        <v>37</v>
      </c>
      <c r="I24" s="3">
        <v>3</v>
      </c>
      <c r="J24" s="3" t="s">
        <v>37</v>
      </c>
      <c r="K24" s="3" t="s">
        <v>37</v>
      </c>
      <c r="L24" s="3" t="s">
        <v>37</v>
      </c>
      <c r="M24" s="3" t="s">
        <v>37</v>
      </c>
      <c r="N24" s="3" t="s">
        <v>37</v>
      </c>
      <c r="O24" s="3" t="s">
        <v>37</v>
      </c>
      <c r="P24" s="3">
        <v>1</v>
      </c>
      <c r="Q24" s="3" t="s">
        <v>37</v>
      </c>
      <c r="R24" s="3">
        <v>3</v>
      </c>
      <c r="S24" s="3" t="s">
        <v>37</v>
      </c>
      <c r="T24" s="3">
        <v>1</v>
      </c>
      <c r="U24" s="3">
        <v>27050</v>
      </c>
      <c r="V24" s="3">
        <v>30000</v>
      </c>
      <c r="W24" s="3">
        <v>57050</v>
      </c>
      <c r="X24" s="3" t="s">
        <v>37</v>
      </c>
      <c r="Y24" s="3" t="s">
        <v>37</v>
      </c>
      <c r="Z24" s="3" t="s">
        <v>37</v>
      </c>
      <c r="AA24" s="3" t="s">
        <v>44</v>
      </c>
      <c r="AB24" s="3">
        <v>1</v>
      </c>
      <c r="AC24" s="3" t="s">
        <v>44</v>
      </c>
      <c r="AD24" s="3" t="s">
        <v>37</v>
      </c>
      <c r="AE24" s="3">
        <v>3</v>
      </c>
      <c r="AF24" s="3" t="s">
        <v>44</v>
      </c>
      <c r="AG24" s="29">
        <v>687</v>
      </c>
      <c r="AH24" s="29">
        <v>146</v>
      </c>
      <c r="AI24" s="29">
        <v>833</v>
      </c>
      <c r="AJ24" s="29">
        <v>687</v>
      </c>
      <c r="AK24" s="29">
        <v>146</v>
      </c>
      <c r="AL24" s="29">
        <v>833</v>
      </c>
      <c r="AM24" s="29">
        <v>593</v>
      </c>
      <c r="AN24" s="29">
        <v>118</v>
      </c>
      <c r="AO24" s="29">
        <v>94</v>
      </c>
      <c r="AP24" s="29">
        <v>28</v>
      </c>
      <c r="AQ24" s="29" t="s">
        <v>75</v>
      </c>
      <c r="AR24" s="29" t="s">
        <v>75</v>
      </c>
      <c r="AS24" s="29" t="s">
        <v>75</v>
      </c>
      <c r="AT24" s="29">
        <v>9428</v>
      </c>
      <c r="AU24" s="29" t="s">
        <v>37</v>
      </c>
      <c r="AV24" s="29">
        <v>1</v>
      </c>
      <c r="AW24" s="29" t="s">
        <v>44</v>
      </c>
      <c r="AX24" s="29" t="s">
        <v>44</v>
      </c>
      <c r="AY24" s="29">
        <v>3</v>
      </c>
      <c r="AZ24" s="29" t="s">
        <v>44</v>
      </c>
      <c r="BA24" s="29">
        <v>142294</v>
      </c>
      <c r="BB24" s="29">
        <v>36327</v>
      </c>
      <c r="BC24" s="29">
        <v>608</v>
      </c>
      <c r="BD24" s="29">
        <v>179229</v>
      </c>
      <c r="BE24" s="29">
        <v>632020</v>
      </c>
      <c r="BF24" s="29">
        <v>9534</v>
      </c>
      <c r="BG24" s="29">
        <v>24701</v>
      </c>
      <c r="BH24" s="29">
        <v>11184</v>
      </c>
      <c r="BI24" s="29">
        <v>677439</v>
      </c>
      <c r="BJ24" s="29">
        <v>9684</v>
      </c>
      <c r="BK24" s="29">
        <v>37620</v>
      </c>
      <c r="BL24" s="29">
        <v>41994</v>
      </c>
      <c r="BM24" s="29">
        <v>89298</v>
      </c>
      <c r="BN24" s="29">
        <v>13691</v>
      </c>
      <c r="BO24" s="29">
        <v>37204</v>
      </c>
      <c r="BP24" s="29">
        <v>34402</v>
      </c>
      <c r="BQ24" s="29">
        <v>85297</v>
      </c>
      <c r="BR24" s="30" t="str">
        <f t="shared" si="2"/>
        <v>△</v>
      </c>
      <c r="BS24" s="32">
        <v>-4001</v>
      </c>
      <c r="BT24" s="29">
        <v>434110</v>
      </c>
      <c r="BU24" s="29">
        <v>107121</v>
      </c>
      <c r="BV24" s="29">
        <v>326989</v>
      </c>
      <c r="BW24" s="29">
        <v>33489</v>
      </c>
      <c r="BX24" s="29">
        <v>423</v>
      </c>
      <c r="BY24" s="29">
        <v>33066</v>
      </c>
      <c r="BZ24" s="29">
        <v>12476</v>
      </c>
      <c r="CA24" s="29">
        <v>14844</v>
      </c>
      <c r="CB24" s="29">
        <v>5746</v>
      </c>
      <c r="CC24" s="29">
        <v>10474</v>
      </c>
      <c r="CD24" s="29" t="s">
        <v>44</v>
      </c>
      <c r="CE24" s="29">
        <v>10474</v>
      </c>
      <c r="CF24" s="29">
        <v>30711</v>
      </c>
      <c r="CG24" s="29" t="s">
        <v>37</v>
      </c>
      <c r="CH24" s="29">
        <v>30711</v>
      </c>
      <c r="CI24" s="29">
        <v>13457</v>
      </c>
      <c r="CJ24" s="29">
        <v>9563</v>
      </c>
      <c r="CK24" s="30" t="str">
        <f t="shared" si="1"/>
        <v>　</v>
      </c>
      <c r="CL24" s="32">
        <v>3894</v>
      </c>
      <c r="CM24" s="29">
        <v>37383</v>
      </c>
      <c r="CN24" s="29">
        <v>1020748</v>
      </c>
      <c r="CO24" s="29">
        <v>317</v>
      </c>
      <c r="CP24" s="29" t="s">
        <v>37</v>
      </c>
      <c r="CQ24" s="29">
        <v>1021065</v>
      </c>
      <c r="CR24" s="3" t="s">
        <v>37</v>
      </c>
      <c r="CS24" s="3" t="s">
        <v>37</v>
      </c>
      <c r="CT24" s="3" t="s">
        <v>37</v>
      </c>
      <c r="CU24" s="3">
        <v>1</v>
      </c>
      <c r="CV24" s="3" t="s">
        <v>37</v>
      </c>
      <c r="CW24" s="3" t="s">
        <v>37</v>
      </c>
      <c r="CX24" s="3">
        <v>3</v>
      </c>
      <c r="CY24" s="3" t="s">
        <v>37</v>
      </c>
      <c r="CZ24" s="5" t="s">
        <v>37</v>
      </c>
      <c r="DA24" s="21"/>
      <c r="DB24" s="3" t="s">
        <v>37</v>
      </c>
      <c r="DC24" s="3">
        <v>343626</v>
      </c>
      <c r="DD24" s="3">
        <v>1024656</v>
      </c>
      <c r="DE24" s="3">
        <v>316506</v>
      </c>
      <c r="DF24" s="41">
        <v>3800</v>
      </c>
    </row>
    <row r="25" spans="1:110" ht="13.5">
      <c r="A25" s="13" t="s">
        <v>35</v>
      </c>
      <c r="B25" s="10"/>
      <c r="C25" s="11" t="s">
        <v>36</v>
      </c>
      <c r="D25" s="12"/>
      <c r="E25" s="5">
        <v>3</v>
      </c>
      <c r="F25" s="5">
        <v>2</v>
      </c>
      <c r="G25" s="3" t="s">
        <v>37</v>
      </c>
      <c r="H25" s="5">
        <v>1</v>
      </c>
      <c r="I25" s="3">
        <v>3</v>
      </c>
      <c r="J25" s="3" t="s">
        <v>37</v>
      </c>
      <c r="K25" s="3" t="s">
        <v>37</v>
      </c>
      <c r="L25" s="3" t="s">
        <v>37</v>
      </c>
      <c r="M25" s="3" t="s">
        <v>37</v>
      </c>
      <c r="N25" s="3" t="s">
        <v>37</v>
      </c>
      <c r="O25" s="3" t="s">
        <v>37</v>
      </c>
      <c r="P25" s="3" t="s">
        <v>37</v>
      </c>
      <c r="Q25" s="3" t="s">
        <v>37</v>
      </c>
      <c r="R25" s="3">
        <v>3</v>
      </c>
      <c r="S25" s="3" t="s">
        <v>37</v>
      </c>
      <c r="T25" s="3" t="s">
        <v>37</v>
      </c>
      <c r="U25" s="3">
        <v>3800</v>
      </c>
      <c r="V25" s="5" t="s">
        <v>37</v>
      </c>
      <c r="W25" s="5">
        <v>3800</v>
      </c>
      <c r="X25" s="3" t="s">
        <v>37</v>
      </c>
      <c r="Y25" s="3" t="s">
        <v>37</v>
      </c>
      <c r="Z25" s="3" t="s">
        <v>37</v>
      </c>
      <c r="AA25" s="3">
        <v>1</v>
      </c>
      <c r="AB25" s="3" t="s">
        <v>37</v>
      </c>
      <c r="AC25" s="3">
        <v>1</v>
      </c>
      <c r="AD25" s="3" t="s">
        <v>37</v>
      </c>
      <c r="AE25" s="3" t="s">
        <v>44</v>
      </c>
      <c r="AF25" s="3" t="s">
        <v>44</v>
      </c>
      <c r="AG25" s="29">
        <v>64</v>
      </c>
      <c r="AH25" s="29">
        <v>129</v>
      </c>
      <c r="AI25" s="29">
        <v>193</v>
      </c>
      <c r="AJ25" s="29">
        <v>63</v>
      </c>
      <c r="AK25" s="29">
        <v>129</v>
      </c>
      <c r="AL25" s="29">
        <v>192</v>
      </c>
      <c r="AM25" s="29">
        <v>52</v>
      </c>
      <c r="AN25" s="29">
        <v>121</v>
      </c>
      <c r="AO25" s="29">
        <v>11</v>
      </c>
      <c r="AP25" s="29">
        <v>8</v>
      </c>
      <c r="AQ25" s="29">
        <v>1</v>
      </c>
      <c r="AR25" s="29" t="s">
        <v>75</v>
      </c>
      <c r="AS25" s="29">
        <v>1</v>
      </c>
      <c r="AT25" s="29">
        <v>2098</v>
      </c>
      <c r="AU25" s="29">
        <v>1</v>
      </c>
      <c r="AV25" s="29">
        <v>1</v>
      </c>
      <c r="AW25" s="29">
        <v>2</v>
      </c>
      <c r="AX25" s="29" t="s">
        <v>44</v>
      </c>
      <c r="AY25" s="29" t="s">
        <v>44</v>
      </c>
      <c r="AZ25" s="29" t="s">
        <v>44</v>
      </c>
      <c r="BA25" s="29">
        <v>16747</v>
      </c>
      <c r="BB25" s="29">
        <v>3722</v>
      </c>
      <c r="BC25" s="29">
        <v>971</v>
      </c>
      <c r="BD25" s="29">
        <v>21440</v>
      </c>
      <c r="BE25" s="29">
        <v>30900</v>
      </c>
      <c r="BF25" s="29">
        <v>701</v>
      </c>
      <c r="BG25" s="29">
        <v>557</v>
      </c>
      <c r="BH25" s="29">
        <v>3729</v>
      </c>
      <c r="BI25" s="29">
        <v>35887</v>
      </c>
      <c r="BJ25" s="29">
        <v>417</v>
      </c>
      <c r="BK25" s="29">
        <v>1866</v>
      </c>
      <c r="BL25" s="29">
        <v>2366</v>
      </c>
      <c r="BM25" s="29">
        <v>4649</v>
      </c>
      <c r="BN25" s="29">
        <v>373</v>
      </c>
      <c r="BO25" s="29">
        <v>2280</v>
      </c>
      <c r="BP25" s="29">
        <v>3110</v>
      </c>
      <c r="BQ25" s="29">
        <v>5763</v>
      </c>
      <c r="BR25" s="30" t="str">
        <f t="shared" si="2"/>
        <v>　</v>
      </c>
      <c r="BS25" s="32">
        <v>1114</v>
      </c>
      <c r="BT25" s="29">
        <v>12121</v>
      </c>
      <c r="BU25" s="29">
        <v>1090</v>
      </c>
      <c r="BV25" s="29">
        <v>11031</v>
      </c>
      <c r="BW25" s="29">
        <v>7277</v>
      </c>
      <c r="BX25" s="29" t="s">
        <v>44</v>
      </c>
      <c r="BY25" s="29">
        <v>7277</v>
      </c>
      <c r="BZ25" s="29">
        <v>4071</v>
      </c>
      <c r="CA25" s="29">
        <v>2747</v>
      </c>
      <c r="CB25" s="29">
        <v>459</v>
      </c>
      <c r="CC25" s="29">
        <v>2951</v>
      </c>
      <c r="CD25" s="29" t="s">
        <v>44</v>
      </c>
      <c r="CE25" s="29">
        <v>2951</v>
      </c>
      <c r="CF25" s="29">
        <v>1513</v>
      </c>
      <c r="CG25" s="29" t="s">
        <v>37</v>
      </c>
      <c r="CH25" s="29">
        <v>1513</v>
      </c>
      <c r="CI25" s="29" t="s">
        <v>44</v>
      </c>
      <c r="CJ25" s="29" t="s">
        <v>44</v>
      </c>
      <c r="CK25" s="30"/>
      <c r="CL25" s="32" t="s">
        <v>37</v>
      </c>
      <c r="CM25" s="29">
        <v>7277</v>
      </c>
      <c r="CN25" s="29">
        <v>63887</v>
      </c>
      <c r="CO25" s="29" t="s">
        <v>44</v>
      </c>
      <c r="CP25" s="29" t="s">
        <v>37</v>
      </c>
      <c r="CQ25" s="29">
        <v>63887</v>
      </c>
      <c r="CR25" s="3" t="s">
        <v>37</v>
      </c>
      <c r="CS25" s="3" t="s">
        <v>37</v>
      </c>
      <c r="CT25" s="3" t="s">
        <v>37</v>
      </c>
      <c r="CU25" s="3">
        <v>3</v>
      </c>
      <c r="CV25" s="3" t="s">
        <v>37</v>
      </c>
      <c r="CW25" s="3" t="s">
        <v>37</v>
      </c>
      <c r="CX25" s="3" t="s">
        <v>44</v>
      </c>
      <c r="CY25" s="3" t="s">
        <v>37</v>
      </c>
      <c r="CZ25" s="5" t="s">
        <v>37</v>
      </c>
      <c r="DA25" s="21"/>
      <c r="DB25" s="3" t="s">
        <v>37</v>
      </c>
      <c r="DC25" s="3">
        <v>28000</v>
      </c>
      <c r="DD25" s="3">
        <v>64251</v>
      </c>
      <c r="DE25" s="3">
        <v>26857</v>
      </c>
      <c r="DF25" s="41">
        <v>1392</v>
      </c>
    </row>
    <row r="26" spans="1:110" ht="13.5">
      <c r="A26" s="13"/>
      <c r="B26" s="10"/>
      <c r="C26" s="11"/>
      <c r="D26" s="12"/>
      <c r="E26" s="3"/>
      <c r="F26" s="3"/>
      <c r="G26" s="3"/>
      <c r="H26" s="5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5"/>
      <c r="Z26" s="5"/>
      <c r="AA26" s="3"/>
      <c r="AB26" s="5"/>
      <c r="AC26" s="5"/>
      <c r="AD26" s="3"/>
      <c r="AE26" s="5"/>
      <c r="AF26" s="5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30" t="str">
        <f t="shared" si="2"/>
        <v>　</v>
      </c>
      <c r="BS26" s="32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30" t="str">
        <f t="shared" si="1"/>
        <v>　</v>
      </c>
      <c r="CL26" s="32"/>
      <c r="CM26" s="29"/>
      <c r="CN26" s="29"/>
      <c r="CO26" s="29"/>
      <c r="CP26" s="29"/>
      <c r="CQ26" s="29"/>
      <c r="CR26" s="5"/>
      <c r="CS26" s="5"/>
      <c r="CT26" s="5"/>
      <c r="CU26" s="5"/>
      <c r="CV26" s="5"/>
      <c r="CW26" s="5"/>
      <c r="CX26" s="5"/>
      <c r="CY26" s="5"/>
      <c r="CZ26" s="5"/>
      <c r="DA26" s="21"/>
      <c r="DB26" s="3"/>
      <c r="DC26" s="5"/>
      <c r="DD26" s="5"/>
      <c r="DE26" s="5"/>
      <c r="DF26" s="41"/>
    </row>
    <row r="27" spans="1:110" ht="13.5">
      <c r="A27" s="99" t="s">
        <v>148</v>
      </c>
      <c r="B27" s="100"/>
      <c r="C27" s="100"/>
      <c r="D27" s="101"/>
      <c r="E27" s="3">
        <v>27</v>
      </c>
      <c r="F27" s="3">
        <v>25</v>
      </c>
      <c r="G27" s="3">
        <v>1</v>
      </c>
      <c r="H27" s="5">
        <v>1</v>
      </c>
      <c r="I27" s="3">
        <v>23</v>
      </c>
      <c r="J27" s="3" t="s">
        <v>37</v>
      </c>
      <c r="K27" s="3" t="s">
        <v>37</v>
      </c>
      <c r="L27" s="3" t="s">
        <v>37</v>
      </c>
      <c r="M27" s="3">
        <v>2</v>
      </c>
      <c r="N27" s="3">
        <v>1</v>
      </c>
      <c r="O27" s="3" t="s">
        <v>37</v>
      </c>
      <c r="P27" s="3" t="s">
        <v>37</v>
      </c>
      <c r="Q27" s="3">
        <v>1</v>
      </c>
      <c r="R27" s="3">
        <v>20</v>
      </c>
      <c r="S27" s="3">
        <v>2</v>
      </c>
      <c r="T27" s="3">
        <v>5</v>
      </c>
      <c r="U27" s="3">
        <v>38360</v>
      </c>
      <c r="V27" s="3">
        <v>28600</v>
      </c>
      <c r="W27" s="3">
        <v>66960</v>
      </c>
      <c r="X27" s="3" t="s">
        <v>37</v>
      </c>
      <c r="Y27" s="3">
        <v>1</v>
      </c>
      <c r="Z27" s="3">
        <v>2</v>
      </c>
      <c r="AA27" s="3">
        <v>2</v>
      </c>
      <c r="AB27" s="3">
        <v>15</v>
      </c>
      <c r="AC27" s="3">
        <v>2</v>
      </c>
      <c r="AD27" s="3">
        <v>1</v>
      </c>
      <c r="AE27" s="3">
        <v>1</v>
      </c>
      <c r="AF27" s="3" t="s">
        <v>44</v>
      </c>
      <c r="AG27" s="29">
        <v>795</v>
      </c>
      <c r="AH27" s="29">
        <v>1264</v>
      </c>
      <c r="AI27" s="29">
        <v>2059</v>
      </c>
      <c r="AJ27" s="29">
        <v>794</v>
      </c>
      <c r="AK27" s="29">
        <v>1264</v>
      </c>
      <c r="AL27" s="29">
        <v>2058</v>
      </c>
      <c r="AM27" s="29">
        <v>593</v>
      </c>
      <c r="AN27" s="29">
        <v>1147</v>
      </c>
      <c r="AO27" s="29">
        <v>201</v>
      </c>
      <c r="AP27" s="29">
        <v>117</v>
      </c>
      <c r="AQ27" s="29">
        <v>1</v>
      </c>
      <c r="AR27" s="29" t="s">
        <v>75</v>
      </c>
      <c r="AS27" s="29">
        <v>1</v>
      </c>
      <c r="AT27" s="29">
        <v>24238</v>
      </c>
      <c r="AU27" s="29">
        <v>1</v>
      </c>
      <c r="AV27" s="29">
        <v>11</v>
      </c>
      <c r="AW27" s="29">
        <v>9</v>
      </c>
      <c r="AX27" s="29">
        <v>5</v>
      </c>
      <c r="AY27" s="29">
        <v>2</v>
      </c>
      <c r="AZ27" s="29" t="s">
        <v>44</v>
      </c>
      <c r="BA27" s="29">
        <v>212207</v>
      </c>
      <c r="BB27" s="29">
        <v>61358</v>
      </c>
      <c r="BC27" s="29">
        <v>13364</v>
      </c>
      <c r="BD27" s="29">
        <v>286929</v>
      </c>
      <c r="BE27" s="29">
        <v>481088</v>
      </c>
      <c r="BF27" s="29">
        <v>17999</v>
      </c>
      <c r="BG27" s="29">
        <v>15608</v>
      </c>
      <c r="BH27" s="29">
        <v>55446</v>
      </c>
      <c r="BI27" s="29">
        <v>570141</v>
      </c>
      <c r="BJ27" s="29">
        <v>38764</v>
      </c>
      <c r="BK27" s="29">
        <v>34915</v>
      </c>
      <c r="BL27" s="29">
        <v>53058</v>
      </c>
      <c r="BM27" s="29">
        <v>126737</v>
      </c>
      <c r="BN27" s="29">
        <v>46380</v>
      </c>
      <c r="BO27" s="29">
        <v>26667</v>
      </c>
      <c r="BP27" s="29">
        <v>63556</v>
      </c>
      <c r="BQ27" s="29">
        <v>136603</v>
      </c>
      <c r="BR27" s="30" t="str">
        <f t="shared" si="2"/>
        <v>　</v>
      </c>
      <c r="BS27" s="32">
        <v>9866</v>
      </c>
      <c r="BT27" s="29">
        <v>230895</v>
      </c>
      <c r="BU27" s="29">
        <v>48515</v>
      </c>
      <c r="BV27" s="29">
        <v>182380</v>
      </c>
      <c r="BW27" s="29">
        <v>56002</v>
      </c>
      <c r="BX27" s="29">
        <v>1895</v>
      </c>
      <c r="BY27" s="29">
        <v>54107</v>
      </c>
      <c r="BZ27" s="29">
        <v>16452</v>
      </c>
      <c r="CA27" s="29">
        <v>27735</v>
      </c>
      <c r="CB27" s="29">
        <v>9920</v>
      </c>
      <c r="CC27" s="29">
        <v>5657</v>
      </c>
      <c r="CD27" s="29" t="s">
        <v>44</v>
      </c>
      <c r="CE27" s="29">
        <v>5657</v>
      </c>
      <c r="CF27" s="29">
        <v>33263</v>
      </c>
      <c r="CG27" s="29" t="s">
        <v>37</v>
      </c>
      <c r="CH27" s="29">
        <v>33263</v>
      </c>
      <c r="CI27" s="29">
        <v>1764</v>
      </c>
      <c r="CJ27" s="29">
        <v>1695</v>
      </c>
      <c r="CK27" s="30" t="str">
        <f t="shared" si="1"/>
        <v>　</v>
      </c>
      <c r="CL27" s="32">
        <v>69</v>
      </c>
      <c r="CM27" s="29">
        <v>56071</v>
      </c>
      <c r="CN27" s="29">
        <v>966961</v>
      </c>
      <c r="CO27" s="29">
        <v>145349</v>
      </c>
      <c r="CP27" s="29" t="s">
        <v>37</v>
      </c>
      <c r="CQ27" s="29">
        <v>1112310</v>
      </c>
      <c r="CR27" s="3" t="s">
        <v>37</v>
      </c>
      <c r="CS27" s="3" t="s">
        <v>37</v>
      </c>
      <c r="CT27" s="3">
        <v>2</v>
      </c>
      <c r="CU27" s="3">
        <v>16</v>
      </c>
      <c r="CV27" s="3">
        <v>7</v>
      </c>
      <c r="CW27" s="3">
        <v>2</v>
      </c>
      <c r="CX27" s="3" t="s">
        <v>37</v>
      </c>
      <c r="CY27" s="3" t="s">
        <v>37</v>
      </c>
      <c r="CZ27" s="5" t="s">
        <v>37</v>
      </c>
      <c r="DA27" s="21"/>
      <c r="DB27" s="3">
        <v>33989</v>
      </c>
      <c r="DC27" s="3">
        <v>508180</v>
      </c>
      <c r="DD27" s="3">
        <v>1111678</v>
      </c>
      <c r="DE27" s="3">
        <v>474285</v>
      </c>
      <c r="DF27" s="41">
        <v>2304</v>
      </c>
    </row>
    <row r="28" spans="1:110" ht="13.5">
      <c r="A28" s="99" t="s">
        <v>149</v>
      </c>
      <c r="B28" s="100"/>
      <c r="C28" s="100"/>
      <c r="D28" s="101"/>
      <c r="E28" s="3">
        <v>29</v>
      </c>
      <c r="F28" s="3">
        <v>29</v>
      </c>
      <c r="G28" s="3" t="s">
        <v>37</v>
      </c>
      <c r="H28" s="5" t="s">
        <v>37</v>
      </c>
      <c r="I28" s="3">
        <v>23</v>
      </c>
      <c r="J28" s="3" t="s">
        <v>37</v>
      </c>
      <c r="K28" s="3">
        <v>2</v>
      </c>
      <c r="L28" s="3" t="s">
        <v>37</v>
      </c>
      <c r="M28" s="3">
        <v>1</v>
      </c>
      <c r="N28" s="3">
        <v>1</v>
      </c>
      <c r="O28" s="3">
        <v>1</v>
      </c>
      <c r="P28" s="3">
        <v>1</v>
      </c>
      <c r="Q28" s="3" t="s">
        <v>37</v>
      </c>
      <c r="R28" s="3">
        <v>19</v>
      </c>
      <c r="S28" s="3" t="s">
        <v>44</v>
      </c>
      <c r="T28" s="3">
        <v>10</v>
      </c>
      <c r="U28" s="3">
        <v>83161</v>
      </c>
      <c r="V28" s="3">
        <v>184000</v>
      </c>
      <c r="W28" s="3">
        <v>267161</v>
      </c>
      <c r="X28" s="3" t="s">
        <v>37</v>
      </c>
      <c r="Y28" s="3">
        <v>2</v>
      </c>
      <c r="Z28" s="3">
        <v>4</v>
      </c>
      <c r="AA28" s="3">
        <v>5</v>
      </c>
      <c r="AB28" s="3">
        <v>7</v>
      </c>
      <c r="AC28" s="3" t="s">
        <v>44</v>
      </c>
      <c r="AD28" s="3">
        <v>1</v>
      </c>
      <c r="AE28" s="3">
        <v>8</v>
      </c>
      <c r="AF28" s="3">
        <v>1</v>
      </c>
      <c r="AG28" s="29">
        <v>1773</v>
      </c>
      <c r="AH28" s="29">
        <v>1484</v>
      </c>
      <c r="AI28" s="29">
        <v>3257</v>
      </c>
      <c r="AJ28" s="29">
        <v>1773</v>
      </c>
      <c r="AK28" s="29">
        <v>1484</v>
      </c>
      <c r="AL28" s="29">
        <v>3257</v>
      </c>
      <c r="AM28" s="29">
        <v>1286</v>
      </c>
      <c r="AN28" s="29">
        <v>1286</v>
      </c>
      <c r="AO28" s="29">
        <v>487</v>
      </c>
      <c r="AP28" s="29">
        <v>198</v>
      </c>
      <c r="AQ28" s="29" t="s">
        <v>75</v>
      </c>
      <c r="AR28" s="29" t="s">
        <v>75</v>
      </c>
      <c r="AS28" s="29" t="s">
        <v>75</v>
      </c>
      <c r="AT28" s="29">
        <v>38421</v>
      </c>
      <c r="AU28" s="29" t="s">
        <v>37</v>
      </c>
      <c r="AV28" s="29">
        <v>12</v>
      </c>
      <c r="AW28" s="29">
        <v>7</v>
      </c>
      <c r="AX28" s="29">
        <v>4</v>
      </c>
      <c r="AY28" s="29">
        <v>4</v>
      </c>
      <c r="AZ28" s="29">
        <v>2</v>
      </c>
      <c r="BA28" s="29">
        <v>426836</v>
      </c>
      <c r="BB28" s="29">
        <v>147172</v>
      </c>
      <c r="BC28" s="29">
        <v>5616</v>
      </c>
      <c r="BD28" s="29">
        <v>579624</v>
      </c>
      <c r="BE28" s="29">
        <v>1467473</v>
      </c>
      <c r="BF28" s="29">
        <v>32687</v>
      </c>
      <c r="BG28" s="29">
        <v>63575</v>
      </c>
      <c r="BH28" s="29">
        <v>179967</v>
      </c>
      <c r="BI28" s="29">
        <v>1743702</v>
      </c>
      <c r="BJ28" s="29">
        <v>124025</v>
      </c>
      <c r="BK28" s="29">
        <v>96518</v>
      </c>
      <c r="BL28" s="29">
        <v>89224</v>
      </c>
      <c r="BM28" s="29">
        <v>309767</v>
      </c>
      <c r="BN28" s="29">
        <v>110515</v>
      </c>
      <c r="BO28" s="29">
        <v>98546</v>
      </c>
      <c r="BP28" s="29">
        <v>82618</v>
      </c>
      <c r="BQ28" s="29">
        <v>291679</v>
      </c>
      <c r="BR28" s="30" t="str">
        <f t="shared" si="2"/>
        <v>△</v>
      </c>
      <c r="BS28" s="32">
        <v>-18088</v>
      </c>
      <c r="BT28" s="29">
        <v>973893</v>
      </c>
      <c r="BU28" s="29">
        <v>228925</v>
      </c>
      <c r="BV28" s="29">
        <v>744968</v>
      </c>
      <c r="BW28" s="29">
        <v>158122</v>
      </c>
      <c r="BX28" s="29">
        <v>3013</v>
      </c>
      <c r="BY28" s="29">
        <v>155109</v>
      </c>
      <c r="BZ28" s="29">
        <v>42416</v>
      </c>
      <c r="CA28" s="29">
        <v>96921</v>
      </c>
      <c r="CB28" s="29">
        <v>15772</v>
      </c>
      <c r="CC28" s="29">
        <v>23094</v>
      </c>
      <c r="CD28" s="29">
        <v>1692</v>
      </c>
      <c r="CE28" s="29">
        <v>21402</v>
      </c>
      <c r="CF28" s="29">
        <v>114737</v>
      </c>
      <c r="CG28" s="29" t="s">
        <v>37</v>
      </c>
      <c r="CH28" s="29">
        <v>114737</v>
      </c>
      <c r="CI28" s="29">
        <v>38859</v>
      </c>
      <c r="CJ28" s="29">
        <v>35598</v>
      </c>
      <c r="CK28" s="30" t="str">
        <f t="shared" si="1"/>
        <v>　</v>
      </c>
      <c r="CL28" s="32">
        <v>3261</v>
      </c>
      <c r="CM28" s="29">
        <v>161383</v>
      </c>
      <c r="CN28" s="29">
        <v>2703427</v>
      </c>
      <c r="CO28" s="29">
        <v>227605</v>
      </c>
      <c r="CP28" s="29">
        <v>753</v>
      </c>
      <c r="CQ28" s="29">
        <v>2931785</v>
      </c>
      <c r="CR28" s="3" t="s">
        <v>37</v>
      </c>
      <c r="CS28" s="3">
        <v>4</v>
      </c>
      <c r="CT28" s="3">
        <v>1</v>
      </c>
      <c r="CU28" s="3">
        <v>14</v>
      </c>
      <c r="CV28" s="3">
        <v>2</v>
      </c>
      <c r="CW28" s="3">
        <v>3</v>
      </c>
      <c r="CX28" s="3">
        <v>4</v>
      </c>
      <c r="CY28" s="3" t="s">
        <v>44</v>
      </c>
      <c r="CZ28" s="5">
        <v>1</v>
      </c>
      <c r="DA28" s="21"/>
      <c r="DB28" s="3" t="s">
        <v>37</v>
      </c>
      <c r="DC28" s="3">
        <v>1188083</v>
      </c>
      <c r="DD28" s="3">
        <v>2920303</v>
      </c>
      <c r="DE28" s="3">
        <v>1061864</v>
      </c>
      <c r="DF28" s="41">
        <v>3260</v>
      </c>
    </row>
    <row r="29" spans="1:110" ht="9" customHeight="1" thickBot="1">
      <c r="A29" s="116"/>
      <c r="B29" s="117"/>
      <c r="C29" s="117"/>
      <c r="D29" s="118"/>
      <c r="E29" s="17"/>
      <c r="F29" s="17"/>
      <c r="G29" s="17"/>
      <c r="H29" s="18"/>
      <c r="I29" s="17"/>
      <c r="J29" s="17"/>
      <c r="K29" s="17"/>
      <c r="L29" s="17"/>
      <c r="M29" s="17"/>
      <c r="N29" s="17"/>
      <c r="O29" s="17"/>
      <c r="P29" s="17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31" t="str">
        <f>IF(BS29&lt;0,"△","　")</f>
        <v>　</v>
      </c>
      <c r="BS29" s="33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36"/>
      <c r="CL29" s="17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36"/>
      <c r="DB29" s="17"/>
      <c r="DC29" s="18"/>
      <c r="DD29" s="18"/>
      <c r="DE29" s="18"/>
      <c r="DF29" s="42"/>
    </row>
    <row r="30" spans="2:21" ht="13.5">
      <c r="B30" s="16"/>
      <c r="C30" s="16"/>
      <c r="D30" s="16"/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ht="13.5">
      <c r="A31" s="16"/>
    </row>
    <row r="37" ht="13.5">
      <c r="BG37" s="10"/>
    </row>
    <row r="38" ht="13.5">
      <c r="BQ38" s="10"/>
    </row>
    <row r="39" ht="13.5">
      <c r="BQ39" s="10"/>
    </row>
    <row r="40" ht="13.5">
      <c r="BQ40" s="10"/>
    </row>
    <row r="41" ht="13.5">
      <c r="BQ41" s="10"/>
    </row>
    <row r="42" ht="13.5">
      <c r="BQ42" s="10"/>
    </row>
  </sheetData>
  <mergeCells count="134">
    <mergeCell ref="A1:D1"/>
    <mergeCell ref="BM7:BM8"/>
    <mergeCell ref="BN7:BN8"/>
    <mergeCell ref="BK7:BK8"/>
    <mergeCell ref="BL7:BL8"/>
    <mergeCell ref="BA4:BD4"/>
    <mergeCell ref="BA5:BB6"/>
    <mergeCell ref="BA7:BA8"/>
    <mergeCell ref="BB7:BB8"/>
    <mergeCell ref="DD4:DD6"/>
    <mergeCell ref="DF4:DF6"/>
    <mergeCell ref="A3:I3"/>
    <mergeCell ref="AI5:AI8"/>
    <mergeCell ref="AG4:AS4"/>
    <mergeCell ref="AG5:AG8"/>
    <mergeCell ref="AH5:AH8"/>
    <mergeCell ref="AM7:AM8"/>
    <mergeCell ref="AN7:AN8"/>
    <mergeCell ref="DA7:DB8"/>
    <mergeCell ref="DC7:DC8"/>
    <mergeCell ref="DD7:DD8"/>
    <mergeCell ref="DE7:DE8"/>
    <mergeCell ref="DF7:DF8"/>
    <mergeCell ref="AL7:AL8"/>
    <mergeCell ref="AJ5:AL6"/>
    <mergeCell ref="AQ7:AQ8"/>
    <mergeCell ref="AY5:AY6"/>
    <mergeCell ref="AT4:AT8"/>
    <mergeCell ref="AV5:AV6"/>
    <mergeCell ref="AW5:AW6"/>
    <mergeCell ref="AJ7:AJ8"/>
    <mergeCell ref="AK7:AK8"/>
    <mergeCell ref="AO7:AO8"/>
    <mergeCell ref="CI4:CL4"/>
    <mergeCell ref="CI5:CI8"/>
    <mergeCell ref="CS7:CS8"/>
    <mergeCell ref="CT7:CT8"/>
    <mergeCell ref="CQ5:CQ8"/>
    <mergeCell ref="CJ5:CJ8"/>
    <mergeCell ref="CR4:CZ4"/>
    <mergeCell ref="CM7:CM8"/>
    <mergeCell ref="CN5:CN8"/>
    <mergeCell ref="CO5:CO8"/>
    <mergeCell ref="CP5:CP8"/>
    <mergeCell ref="CU7:CU8"/>
    <mergeCell ref="CW7:CW8"/>
    <mergeCell ref="CX7:CX8"/>
    <mergeCell ref="CY7:CY8"/>
    <mergeCell ref="CZ7:CZ8"/>
    <mergeCell ref="A29:D29"/>
    <mergeCell ref="G5:G8"/>
    <mergeCell ref="H5:H8"/>
    <mergeCell ref="L5:L8"/>
    <mergeCell ref="I5:I8"/>
    <mergeCell ref="J5:J8"/>
    <mergeCell ref="E4:E8"/>
    <mergeCell ref="Q5:Q8"/>
    <mergeCell ref="X6:X8"/>
    <mergeCell ref="R4:T4"/>
    <mergeCell ref="A28:D28"/>
    <mergeCell ref="A27:D27"/>
    <mergeCell ref="A9:D9"/>
    <mergeCell ref="A4:D8"/>
    <mergeCell ref="I4:Q4"/>
    <mergeCell ref="F5:F8"/>
    <mergeCell ref="F4:H4"/>
    <mergeCell ref="P5:P8"/>
    <mergeCell ref="O5:O8"/>
    <mergeCell ref="K5:K8"/>
    <mergeCell ref="M5:M8"/>
    <mergeCell ref="N5:N8"/>
    <mergeCell ref="U4:W4"/>
    <mergeCell ref="U5:U7"/>
    <mergeCell ref="V5:V7"/>
    <mergeCell ref="W5:W7"/>
    <mergeCell ref="X4:AF4"/>
    <mergeCell ref="BC5:BC8"/>
    <mergeCell ref="BD5:BD8"/>
    <mergeCell ref="BN5:BQ6"/>
    <mergeCell ref="BH5:BH8"/>
    <mergeCell ref="BI5:BI8"/>
    <mergeCell ref="BE4:BI4"/>
    <mergeCell ref="BE5:BE8"/>
    <mergeCell ref="BF5:BF8"/>
    <mergeCell ref="BG5:BG8"/>
    <mergeCell ref="BZ7:BZ8"/>
    <mergeCell ref="CA7:CA8"/>
    <mergeCell ref="BZ5:CB6"/>
    <mergeCell ref="CD5:CD8"/>
    <mergeCell ref="BY5:BY8"/>
    <mergeCell ref="BT4:BV4"/>
    <mergeCell ref="BT5:BT8"/>
    <mergeCell ref="BU5:BU8"/>
    <mergeCell ref="BV5:BV8"/>
    <mergeCell ref="BW4:CB4"/>
    <mergeCell ref="R5:R8"/>
    <mergeCell ref="S5:S8"/>
    <mergeCell ref="BR8:BS8"/>
    <mergeCell ref="BW5:BW8"/>
    <mergeCell ref="BQ7:BQ8"/>
    <mergeCell ref="BJ7:BJ8"/>
    <mergeCell ref="AX5:AX6"/>
    <mergeCell ref="AR7:AR8"/>
    <mergeCell ref="AS7:AS8"/>
    <mergeCell ref="AZ5:AZ6"/>
    <mergeCell ref="T6:T8"/>
    <mergeCell ref="AU4:AU8"/>
    <mergeCell ref="CR7:CR8"/>
    <mergeCell ref="CF4:CH4"/>
    <mergeCell ref="CF5:CF8"/>
    <mergeCell ref="CG5:CG8"/>
    <mergeCell ref="CH5:CH8"/>
    <mergeCell ref="BJ5:BM6"/>
    <mergeCell ref="CC5:CC8"/>
    <mergeCell ref="BX5:BX8"/>
    <mergeCell ref="AM5:AN6"/>
    <mergeCell ref="AO5:AP6"/>
    <mergeCell ref="AQ5:AS6"/>
    <mergeCell ref="BR4:BS7"/>
    <mergeCell ref="BJ4:BQ4"/>
    <mergeCell ref="AV4:AZ4"/>
    <mergeCell ref="AP7:AP8"/>
    <mergeCell ref="BO7:BO8"/>
    <mergeCell ref="BP7:BP8"/>
    <mergeCell ref="CB7:CB8"/>
    <mergeCell ref="CM4:CM6"/>
    <mergeCell ref="DC4:DC6"/>
    <mergeCell ref="DE4:DE6"/>
    <mergeCell ref="DA4:DB6"/>
    <mergeCell ref="CC4:CE4"/>
    <mergeCell ref="CE5:CE8"/>
    <mergeCell ref="CV7:CV8"/>
    <mergeCell ref="CN4:CQ4"/>
    <mergeCell ref="CK5:CL8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（株）鶴岡電子計算センター</cp:lastModifiedBy>
  <cp:lastPrinted>2000-01-11T05:47:49Z</cp:lastPrinted>
  <dcterms:created xsi:type="dcterms:W3CDTF">1997-01-08T22:48:59Z</dcterms:created>
  <dcterms:modified xsi:type="dcterms:W3CDTF">2000-03-17T07:49:33Z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