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535" windowWidth="14775" windowHeight="8025" activeTab="0"/>
  </bookViews>
  <sheets>
    <sheet name="第６表の１" sheetId="1" r:id="rId1"/>
    <sheet name="第６表の２" sheetId="2" r:id="rId2"/>
    <sheet name="第６表の３" sheetId="3" r:id="rId3"/>
    <sheet name="第６表の４" sheetId="4" r:id="rId4"/>
    <sheet name="第６表の５" sheetId="5" r:id="rId5"/>
  </sheets>
  <definedNames/>
  <calcPr fullCalcOnLoad="1"/>
</workbook>
</file>

<file path=xl/sharedStrings.xml><?xml version="1.0" encoding="utf-8"?>
<sst xmlns="http://schemas.openxmlformats.org/spreadsheetml/2006/main" count="444" uniqueCount="140">
  <si>
    <t>事業所数</t>
  </si>
  <si>
    <t>総数</t>
  </si>
  <si>
    <t>構成比</t>
  </si>
  <si>
    <t>（％）</t>
  </si>
  <si>
    <t>経営組織別</t>
  </si>
  <si>
    <t>会社</t>
  </si>
  <si>
    <t>その他</t>
  </si>
  <si>
    <t>個人</t>
  </si>
  <si>
    <t>男</t>
  </si>
  <si>
    <t>女</t>
  </si>
  <si>
    <t>計</t>
  </si>
  <si>
    <t>１事業所当り従業者数</t>
  </si>
  <si>
    <t>常用労働者</t>
  </si>
  <si>
    <t>うち生産労働者</t>
  </si>
  <si>
    <t>常用労働者を有する個人組織の事業所数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</si>
  <si>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</si>
  <si>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</si>
  <si>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</si>
  <si>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</si>
  <si>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</si>
  <si>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</si>
  <si>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</si>
  <si>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</si>
  <si>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</si>
  <si>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</si>
  <si>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３００～４９９人</t>
  </si>
  <si>
    <t>－</t>
  </si>
  <si>
    <t>現金給与総額</t>
  </si>
  <si>
    <r>
      <t>総額</t>
    </r>
    <r>
      <rPr>
        <sz val="9"/>
        <rFont val="ＭＳ Ｐゴシック"/>
        <family val="3"/>
      </rPr>
      <t>（万円）</t>
    </r>
  </si>
  <si>
    <t>原材料使用額等</t>
  </si>
  <si>
    <t>構成比</t>
  </si>
  <si>
    <t>（％）</t>
  </si>
  <si>
    <t>在庫額等</t>
  </si>
  <si>
    <t>年初</t>
  </si>
  <si>
    <t>年末</t>
  </si>
  <si>
    <t>年間増減</t>
  </si>
  <si>
    <t>年初現在高</t>
  </si>
  <si>
    <t>取得額</t>
  </si>
  <si>
    <t>除却額</t>
  </si>
  <si>
    <t>減価償却額</t>
  </si>
  <si>
    <t>－</t>
  </si>
  <si>
    <t>増</t>
  </si>
  <si>
    <t>減</t>
  </si>
  <si>
    <t>年間増減</t>
  </si>
  <si>
    <t>総計</t>
  </si>
  <si>
    <t>（万円）</t>
  </si>
  <si>
    <t>構成比</t>
  </si>
  <si>
    <t>（％）</t>
  </si>
  <si>
    <t>従業者１人当り</t>
  </si>
  <si>
    <r>
      <t>金額</t>
    </r>
    <r>
      <rPr>
        <sz val="9"/>
        <rFont val="ＭＳ Ｐゴシック"/>
        <family val="3"/>
      </rPr>
      <t>（万円）</t>
    </r>
  </si>
  <si>
    <t>有形固定資産投資総額</t>
  </si>
  <si>
    <t>(10人以上の事業所）</t>
  </si>
  <si>
    <t>実数</t>
  </si>
  <si>
    <t>(万円）</t>
  </si>
  <si>
    <r>
      <t>格差</t>
    </r>
    <r>
      <rPr>
        <sz val="9"/>
        <rFont val="ＭＳ Ｐゴシック"/>
        <family val="3"/>
      </rPr>
      <t>（％）</t>
    </r>
  </si>
  <si>
    <t>従業者１人当り</t>
  </si>
  <si>
    <r>
      <t>実数</t>
    </r>
    <r>
      <rPr>
        <sz val="9"/>
        <rFont val="ＭＳ Ｐゴシック"/>
        <family val="3"/>
      </rPr>
      <t>（万円）</t>
    </r>
  </si>
  <si>
    <t>付加価値額（３０人以上の事業所）</t>
  </si>
  <si>
    <t>原材料率</t>
  </si>
  <si>
    <t>（３０人以上の事業所）</t>
  </si>
  <si>
    <t>現金給与率</t>
  </si>
  <si>
    <t>分配率</t>
  </si>
  <si>
    <t>付加価値率</t>
  </si>
  <si>
    <t>（％）</t>
  </si>
  <si>
    <r>
      <t>格差</t>
    </r>
    <r>
      <rPr>
        <sz val="9"/>
        <rFont val="ＭＳ Ｐゴシック"/>
        <family val="3"/>
      </rPr>
      <t>（％）</t>
    </r>
  </si>
  <si>
    <t>第６表　　従業者規模別統計表（従業者３０人以上の事業所）</t>
  </si>
  <si>
    <t>製造品出荷額別事業所数</t>
  </si>
  <si>
    <t>500万円</t>
  </si>
  <si>
    <t>～1,000</t>
  </si>
  <si>
    <t>1,000万円</t>
  </si>
  <si>
    <t>～5,000</t>
  </si>
  <si>
    <t>5,000万円</t>
  </si>
  <si>
    <t>～10,000</t>
  </si>
  <si>
    <t>10,000万円</t>
  </si>
  <si>
    <t>～50,000</t>
  </si>
  <si>
    <t>50,000万円</t>
  </si>
  <si>
    <t>～100,000</t>
  </si>
  <si>
    <t>100,000万円</t>
  </si>
  <si>
    <t>～200,000</t>
  </si>
  <si>
    <t>200,000万円</t>
  </si>
  <si>
    <t>～500,000</t>
  </si>
  <si>
    <t>500,000万円</t>
  </si>
  <si>
    <t>～700,000</t>
  </si>
  <si>
    <t>１０～１９人</t>
  </si>
  <si>
    <t>従業者規模別</t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</si>
  <si>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</si>
  <si>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t>敷地面積</t>
  </si>
  <si>
    <t>建築面積</t>
  </si>
  <si>
    <t>延べ建築面積</t>
  </si>
  <si>
    <r>
      <t>用地の取得面積（年間）</t>
    </r>
    <r>
      <rPr>
        <sz val="9"/>
        <rFont val="ＭＳ Ｐゴシック"/>
        <family val="3"/>
      </rPr>
      <t>（㎡）</t>
    </r>
  </si>
  <si>
    <t>田畑</t>
  </si>
  <si>
    <t>宅地</t>
  </si>
  <si>
    <t>山林原野</t>
  </si>
  <si>
    <t>埋立地</t>
  </si>
  <si>
    <t>工業用地</t>
  </si>
  <si>
    <t>工業用水</t>
  </si>
  <si>
    <t>上水道</t>
  </si>
  <si>
    <t>地表水</t>
  </si>
  <si>
    <t>伏流水</t>
  </si>
  <si>
    <t>井戸水</t>
  </si>
  <si>
    <t>その他</t>
  </si>
  <si>
    <t>回収水</t>
  </si>
  <si>
    <t>原料用水</t>
  </si>
  <si>
    <t>製品処理用水</t>
  </si>
  <si>
    <t>洗じよう用水</t>
  </si>
  <si>
    <t>冷却用水</t>
  </si>
  <si>
    <t>温調用水</t>
  </si>
  <si>
    <t>その他</t>
  </si>
  <si>
    <t>1０～１９人</t>
  </si>
  <si>
    <t>昭和５３年鶴岡市工業統計</t>
  </si>
  <si>
    <t>第６表　従業者規模別統計表（全事業所）</t>
  </si>
  <si>
    <t>従業者規模別</t>
  </si>
  <si>
    <t>従業者数（人）</t>
  </si>
  <si>
    <t>その他の法人</t>
  </si>
  <si>
    <t>うち管理・事務・技術者</t>
  </si>
  <si>
    <t>個人事業主と家族従業者数</t>
  </si>
  <si>
    <t>常用労働者１人当り（円）</t>
  </si>
  <si>
    <r>
      <t>総額</t>
    </r>
    <r>
      <rPr>
        <sz val="9"/>
        <rFont val="ＭＳ Ｐゴシック"/>
        <family val="3"/>
      </rPr>
      <t>（万円）</t>
    </r>
  </si>
  <si>
    <t>１事業所当り（万円）</t>
  </si>
  <si>
    <t>　製造品・燃料・原材料・半製品・仕掛品</t>
  </si>
  <si>
    <t>万円</t>
  </si>
  <si>
    <r>
      <t>有形固定資産</t>
    </r>
    <r>
      <rPr>
        <sz val="9"/>
        <rFont val="ＭＳ Ｐゴシック"/>
        <family val="3"/>
      </rPr>
      <t>（万円）</t>
    </r>
  </si>
  <si>
    <r>
      <t>建設仮勘定</t>
    </r>
    <r>
      <rPr>
        <sz val="9"/>
        <rFont val="ＭＳ Ｐゴシック"/>
        <family val="3"/>
      </rPr>
      <t>（万円）</t>
    </r>
  </si>
  <si>
    <t>製造品出荷額等</t>
  </si>
  <si>
    <r>
      <t>製造品出出荷額</t>
    </r>
    <r>
      <rPr>
        <sz val="9"/>
        <rFont val="ＭＳ Ｐゴシック"/>
        <family val="3"/>
      </rPr>
      <t>（万円）</t>
    </r>
  </si>
  <si>
    <r>
      <t>加工賃収入額</t>
    </r>
    <r>
      <rPr>
        <sz val="9"/>
        <rFont val="ＭＳ Ｐゴシック"/>
        <family val="3"/>
      </rPr>
      <t>（万円）</t>
    </r>
  </si>
  <si>
    <t>内国消費税</t>
  </si>
  <si>
    <r>
      <t>修理料収入収入額</t>
    </r>
    <r>
      <rPr>
        <sz val="9"/>
        <rFont val="ＭＳ Ｐゴシック"/>
        <family val="3"/>
      </rPr>
      <t>（万円）</t>
    </r>
  </si>
  <si>
    <r>
      <t>１事業所当り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</si>
  <si>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</si>
  <si>
    <t>生産額（３０人以の事業所）</t>
  </si>
  <si>
    <t>500万円未満</t>
  </si>
  <si>
    <t>700,000万円以上</t>
  </si>
  <si>
    <t>第６表　従業者規模別統計表（従業者３０人以上の事業所）</t>
  </si>
  <si>
    <t>淡水（１日当り）</t>
  </si>
  <si>
    <r>
      <t>水源別用水量</t>
    </r>
    <r>
      <rPr>
        <sz val="9"/>
        <rFont val="ＭＳ Ｐゴシック"/>
        <family val="3"/>
      </rPr>
      <t>（立米）</t>
    </r>
  </si>
  <si>
    <r>
      <t>用途別用水量</t>
    </r>
    <r>
      <rPr>
        <sz val="9"/>
        <rFont val="ＭＳ Ｐゴシック"/>
        <family val="3"/>
      </rPr>
      <t>（立米）</t>
    </r>
  </si>
  <si>
    <t>工業用水道</t>
  </si>
  <si>
    <t>ボイラー用水</t>
  </si>
  <si>
    <t>第６表　　従業者規模別統計表（全事業所）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</si>
</sst>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distributed"/>
    </xf>
    <xf numFmtId="177" fontId="0" fillId="0" borderId="8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0" fillId="0" borderId="3" xfId="0" applyBorder="1" applyAlignment="1">
      <alignment horizontal="distributed"/>
    </xf>
    <xf numFmtId="0" fontId="2" fillId="0" borderId="4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77" fontId="0" fillId="0" borderId="2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 vertical="center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0" fontId="0" fillId="0" borderId="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9" fontId="0" fillId="0" borderId="26" xfId="0" applyNumberFormat="1" applyBorder="1" applyAlignment="1">
      <alignment horizontal="right"/>
    </xf>
    <xf numFmtId="179" fontId="0" fillId="0" borderId="0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79" fontId="0" fillId="0" borderId="0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79" fontId="0" fillId="0" borderId="21" xfId="0" applyNumberForma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34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4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41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3</xdr:row>
      <xdr:rowOff>76200</xdr:rowOff>
    </xdr:from>
    <xdr:to>
      <xdr:col>27</xdr:col>
      <xdr:colOff>133350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792700" y="704850"/>
          <a:ext cx="7620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247650</xdr:colOff>
      <xdr:row>3</xdr:row>
      <xdr:rowOff>95250</xdr:rowOff>
    </xdr:from>
    <xdr:to>
      <xdr:col>29</xdr:col>
      <xdr:colOff>323850</xdr:colOff>
      <xdr:row>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9088100" y="723900"/>
          <a:ext cx="762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25390625" style="0" customWidth="1"/>
    <col min="2" max="10" width="7.125" style="0" customWidth="1"/>
    <col min="11" max="11" width="8.50390625" style="0" customWidth="1"/>
    <col min="12" max="19" width="7.625" style="0" customWidth="1"/>
    <col min="20" max="20" width="10.625" style="0" customWidth="1"/>
    <col min="21" max="21" width="10.125" style="0" customWidth="1"/>
    <col min="22" max="22" width="9.125" style="0" customWidth="1"/>
    <col min="23" max="23" width="12.375" style="0" customWidth="1"/>
    <col min="24" max="24" width="11.875" style="0" customWidth="1"/>
    <col min="25" max="25" width="9.75390625" style="0" customWidth="1"/>
    <col min="26" max="26" width="11.125" style="0" customWidth="1"/>
    <col min="27" max="28" width="10.875" style="0" customWidth="1"/>
    <col min="29" max="29" width="3.625" style="0" customWidth="1"/>
    <col min="30" max="30" width="4.875" style="0" customWidth="1"/>
    <col min="31" max="31" width="3.875" style="0" customWidth="1"/>
    <col min="32" max="35" width="10.875" style="0" customWidth="1"/>
    <col min="36" max="37" width="10.625" style="0" customWidth="1"/>
    <col min="38" max="38" width="2.625" style="0" customWidth="1"/>
    <col min="39" max="39" width="8.625" style="0" customWidth="1"/>
    <col min="40" max="43" width="12.625" style="0" customWidth="1"/>
    <col min="44" max="44" width="9.125" style="0" customWidth="1"/>
    <col min="45" max="45" width="10.625" style="0" customWidth="1"/>
    <col min="48" max="48" width="9.125" style="0" customWidth="1"/>
    <col min="49" max="49" width="11.625" style="0" customWidth="1"/>
    <col min="50" max="50" width="9.125" style="0" customWidth="1"/>
  </cols>
  <sheetData>
    <row r="1" spans="1:3" ht="13.5">
      <c r="A1" s="106" t="s">
        <v>109</v>
      </c>
      <c r="B1" s="106"/>
      <c r="C1" s="106"/>
    </row>
    <row r="3" spans="1:31" ht="22.5" customHeight="1" thickBot="1">
      <c r="A3" s="120" t="s">
        <v>110</v>
      </c>
      <c r="B3" s="121"/>
      <c r="C3" s="121"/>
      <c r="D3" s="121"/>
      <c r="E3" s="121"/>
      <c r="F3" s="121"/>
      <c r="G3" s="121"/>
      <c r="H3" s="121"/>
      <c r="AE3" s="79"/>
    </row>
    <row r="4" spans="1:50" ht="13.5">
      <c r="A4" s="99" t="s">
        <v>111</v>
      </c>
      <c r="B4" s="115" t="s">
        <v>0</v>
      </c>
      <c r="C4" s="116"/>
      <c r="D4" s="116"/>
      <c r="E4" s="116"/>
      <c r="F4" s="117"/>
      <c r="G4" s="115" t="s">
        <v>112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13" t="s">
        <v>14</v>
      </c>
      <c r="U4" s="107" t="s">
        <v>27</v>
      </c>
      <c r="V4" s="108"/>
      <c r="W4" s="109"/>
      <c r="X4" s="107" t="s">
        <v>29</v>
      </c>
      <c r="Y4" s="108"/>
      <c r="Z4" s="109"/>
      <c r="AA4" s="107" t="s">
        <v>32</v>
      </c>
      <c r="AB4" s="90" t="s">
        <v>119</v>
      </c>
      <c r="AC4" s="90"/>
      <c r="AD4" s="90"/>
      <c r="AE4" s="78"/>
      <c r="AF4" s="107" t="s">
        <v>121</v>
      </c>
      <c r="AG4" s="108"/>
      <c r="AH4" s="108"/>
      <c r="AI4" s="109"/>
      <c r="AJ4" s="125" t="s">
        <v>122</v>
      </c>
      <c r="AK4" s="126"/>
      <c r="AL4" s="126"/>
      <c r="AM4" s="127"/>
      <c r="AN4" s="125" t="s">
        <v>123</v>
      </c>
      <c r="AO4" s="126"/>
      <c r="AP4" s="126"/>
      <c r="AQ4" s="126"/>
      <c r="AR4" s="126"/>
      <c r="AS4" s="126"/>
      <c r="AT4" s="126"/>
      <c r="AU4" s="127"/>
      <c r="AV4" s="144" t="s">
        <v>126</v>
      </c>
      <c r="AW4" s="107" t="s">
        <v>50</v>
      </c>
      <c r="AX4" s="140"/>
    </row>
    <row r="5" spans="1:50" ht="6" customHeight="1">
      <c r="A5" s="100"/>
      <c r="B5" s="123" t="s">
        <v>1</v>
      </c>
      <c r="C5" s="118" t="s">
        <v>2</v>
      </c>
      <c r="D5" s="104" t="s">
        <v>4</v>
      </c>
      <c r="E5" s="110"/>
      <c r="F5" s="105"/>
      <c r="G5" s="104" t="s">
        <v>1</v>
      </c>
      <c r="H5" s="110"/>
      <c r="I5" s="105"/>
      <c r="J5" s="114" t="s">
        <v>2</v>
      </c>
      <c r="K5" s="114" t="s">
        <v>11</v>
      </c>
      <c r="L5" s="104" t="s">
        <v>12</v>
      </c>
      <c r="M5" s="110"/>
      <c r="N5" s="1"/>
      <c r="O5" s="1"/>
      <c r="P5" s="2"/>
      <c r="Q5" s="2"/>
      <c r="R5" s="93" t="s">
        <v>115</v>
      </c>
      <c r="S5" s="95"/>
      <c r="T5" s="114"/>
      <c r="U5" s="104"/>
      <c r="V5" s="110"/>
      <c r="W5" s="105"/>
      <c r="X5" s="104"/>
      <c r="Y5" s="110"/>
      <c r="Z5" s="105"/>
      <c r="AA5" s="104"/>
      <c r="AB5" s="91"/>
      <c r="AC5" s="91"/>
      <c r="AD5" s="91"/>
      <c r="AE5" s="78"/>
      <c r="AF5" s="104"/>
      <c r="AG5" s="110"/>
      <c r="AH5" s="110"/>
      <c r="AI5" s="105"/>
      <c r="AJ5" s="128"/>
      <c r="AK5" s="129"/>
      <c r="AL5" s="129"/>
      <c r="AM5" s="130"/>
      <c r="AN5" s="128"/>
      <c r="AO5" s="129"/>
      <c r="AP5" s="129"/>
      <c r="AQ5" s="129"/>
      <c r="AR5" s="129"/>
      <c r="AS5" s="129"/>
      <c r="AT5" s="129"/>
      <c r="AU5" s="130"/>
      <c r="AV5" s="123"/>
      <c r="AW5" s="104"/>
      <c r="AX5" s="141"/>
    </row>
    <row r="6" spans="1:50" ht="13.5">
      <c r="A6" s="100"/>
      <c r="B6" s="123"/>
      <c r="C6" s="123"/>
      <c r="D6" s="96"/>
      <c r="E6" s="97"/>
      <c r="F6" s="98"/>
      <c r="G6" s="96"/>
      <c r="H6" s="97"/>
      <c r="I6" s="98"/>
      <c r="J6" s="114"/>
      <c r="K6" s="114"/>
      <c r="L6" s="104"/>
      <c r="M6" s="105"/>
      <c r="N6" s="104" t="s">
        <v>13</v>
      </c>
      <c r="O6" s="105"/>
      <c r="P6" s="93" t="s">
        <v>114</v>
      </c>
      <c r="Q6" s="95"/>
      <c r="R6" s="104"/>
      <c r="S6" s="105"/>
      <c r="T6" s="114"/>
      <c r="U6" s="96"/>
      <c r="V6" s="97"/>
      <c r="W6" s="98"/>
      <c r="X6" s="96"/>
      <c r="Y6" s="97"/>
      <c r="Z6" s="98"/>
      <c r="AA6" s="96"/>
      <c r="AB6" s="92"/>
      <c r="AC6" s="92"/>
      <c r="AD6" s="92"/>
      <c r="AE6" s="80" t="s">
        <v>120</v>
      </c>
      <c r="AF6" s="96"/>
      <c r="AG6" s="97"/>
      <c r="AH6" s="97"/>
      <c r="AI6" s="98"/>
      <c r="AJ6" s="131"/>
      <c r="AK6" s="132"/>
      <c r="AL6" s="132"/>
      <c r="AM6" s="133"/>
      <c r="AN6" s="131"/>
      <c r="AO6" s="132"/>
      <c r="AP6" s="132"/>
      <c r="AQ6" s="132"/>
      <c r="AR6" s="132"/>
      <c r="AS6" s="132"/>
      <c r="AT6" s="132"/>
      <c r="AU6" s="133"/>
      <c r="AV6" s="123"/>
      <c r="AW6" s="131" t="s">
        <v>51</v>
      </c>
      <c r="AX6" s="142"/>
    </row>
    <row r="7" spans="1:50" ht="13.5" customHeight="1">
      <c r="A7" s="100"/>
      <c r="B7" s="123"/>
      <c r="C7" s="124" t="s">
        <v>3</v>
      </c>
      <c r="D7" s="114" t="s">
        <v>5</v>
      </c>
      <c r="E7" s="102" t="s">
        <v>113</v>
      </c>
      <c r="F7" s="102" t="s">
        <v>7</v>
      </c>
      <c r="G7" s="102" t="s">
        <v>8</v>
      </c>
      <c r="H7" s="114" t="s">
        <v>9</v>
      </c>
      <c r="I7" s="105" t="s">
        <v>10</v>
      </c>
      <c r="J7" s="122" t="s">
        <v>3</v>
      </c>
      <c r="K7" s="114"/>
      <c r="L7" s="96"/>
      <c r="M7" s="98"/>
      <c r="N7" s="96"/>
      <c r="O7" s="98"/>
      <c r="P7" s="96"/>
      <c r="Q7" s="98"/>
      <c r="R7" s="96"/>
      <c r="S7" s="98"/>
      <c r="T7" s="114"/>
      <c r="U7" s="111" t="s">
        <v>28</v>
      </c>
      <c r="V7" s="4" t="s">
        <v>2</v>
      </c>
      <c r="W7" s="118" t="s">
        <v>116</v>
      </c>
      <c r="X7" s="111" t="s">
        <v>117</v>
      </c>
      <c r="Y7" s="4" t="s">
        <v>30</v>
      </c>
      <c r="Z7" s="88" t="s">
        <v>118</v>
      </c>
      <c r="AA7" s="102" t="s">
        <v>33</v>
      </c>
      <c r="AB7" s="102" t="s">
        <v>34</v>
      </c>
      <c r="AC7" s="93" t="s">
        <v>35</v>
      </c>
      <c r="AD7" s="94"/>
      <c r="AE7" s="95"/>
      <c r="AF7" s="102" t="s">
        <v>36</v>
      </c>
      <c r="AG7" s="102" t="s">
        <v>37</v>
      </c>
      <c r="AH7" s="102" t="s">
        <v>38</v>
      </c>
      <c r="AI7" s="102" t="s">
        <v>39</v>
      </c>
      <c r="AJ7" s="111" t="s">
        <v>41</v>
      </c>
      <c r="AK7" s="111" t="s">
        <v>42</v>
      </c>
      <c r="AL7" s="136" t="s">
        <v>43</v>
      </c>
      <c r="AM7" s="137"/>
      <c r="AN7" s="4" t="s">
        <v>44</v>
      </c>
      <c r="AO7" s="118" t="s">
        <v>124</v>
      </c>
      <c r="AP7" s="118" t="s">
        <v>125</v>
      </c>
      <c r="AQ7" s="118" t="s">
        <v>127</v>
      </c>
      <c r="AR7" s="4" t="s">
        <v>46</v>
      </c>
      <c r="AS7" s="118" t="s">
        <v>128</v>
      </c>
      <c r="AT7" s="134" t="s">
        <v>48</v>
      </c>
      <c r="AU7" s="135"/>
      <c r="AV7" s="143" t="s">
        <v>45</v>
      </c>
      <c r="AW7" s="15" t="s">
        <v>52</v>
      </c>
      <c r="AX7" s="19" t="s">
        <v>46</v>
      </c>
    </row>
    <row r="8" spans="1:50" ht="13.5">
      <c r="A8" s="101"/>
      <c r="B8" s="119"/>
      <c r="C8" s="112"/>
      <c r="D8" s="103"/>
      <c r="E8" s="103"/>
      <c r="F8" s="103"/>
      <c r="G8" s="103"/>
      <c r="H8" s="103"/>
      <c r="I8" s="98"/>
      <c r="J8" s="89"/>
      <c r="K8" s="103"/>
      <c r="L8" s="6" t="s">
        <v>8</v>
      </c>
      <c r="M8" s="6" t="s">
        <v>9</v>
      </c>
      <c r="N8" s="6" t="s">
        <v>8</v>
      </c>
      <c r="O8" s="6" t="s">
        <v>9</v>
      </c>
      <c r="P8" s="6" t="s">
        <v>8</v>
      </c>
      <c r="Q8" s="6" t="s">
        <v>9</v>
      </c>
      <c r="R8" s="6" t="s">
        <v>8</v>
      </c>
      <c r="S8" s="6" t="s">
        <v>9</v>
      </c>
      <c r="T8" s="103"/>
      <c r="U8" s="112"/>
      <c r="V8" s="5" t="s">
        <v>31</v>
      </c>
      <c r="W8" s="119"/>
      <c r="X8" s="112"/>
      <c r="Y8" s="5" t="s">
        <v>3</v>
      </c>
      <c r="Z8" s="89"/>
      <c r="AA8" s="103"/>
      <c r="AB8" s="103"/>
      <c r="AC8" s="96"/>
      <c r="AD8" s="97"/>
      <c r="AE8" s="98"/>
      <c r="AF8" s="103"/>
      <c r="AG8" s="103"/>
      <c r="AH8" s="103"/>
      <c r="AI8" s="103"/>
      <c r="AJ8" s="112"/>
      <c r="AK8" s="112"/>
      <c r="AL8" s="138"/>
      <c r="AM8" s="139"/>
      <c r="AN8" s="34" t="s">
        <v>45</v>
      </c>
      <c r="AO8" s="119"/>
      <c r="AP8" s="119"/>
      <c r="AQ8" s="119"/>
      <c r="AR8" s="34" t="s">
        <v>47</v>
      </c>
      <c r="AS8" s="119"/>
      <c r="AT8" s="14" t="s">
        <v>49</v>
      </c>
      <c r="AU8" s="5" t="s">
        <v>129</v>
      </c>
      <c r="AV8" s="89"/>
      <c r="AW8" s="34" t="s">
        <v>53</v>
      </c>
      <c r="AX8" s="35" t="s">
        <v>47</v>
      </c>
    </row>
    <row r="9" spans="1:50" ht="18" customHeight="1">
      <c r="A9" s="21" t="s">
        <v>1</v>
      </c>
      <c r="B9" s="7">
        <v>558</v>
      </c>
      <c r="C9" s="10">
        <v>100</v>
      </c>
      <c r="D9" s="7">
        <v>207</v>
      </c>
      <c r="E9" s="7">
        <v>7</v>
      </c>
      <c r="F9" s="8">
        <v>344</v>
      </c>
      <c r="G9" s="8">
        <v>4344</v>
      </c>
      <c r="H9" s="7">
        <v>4405</v>
      </c>
      <c r="I9" s="7">
        <v>8749</v>
      </c>
      <c r="J9" s="10">
        <v>100</v>
      </c>
      <c r="K9" s="10">
        <v>15.7</v>
      </c>
      <c r="L9" s="7">
        <v>3965</v>
      </c>
      <c r="M9" s="8">
        <v>4183</v>
      </c>
      <c r="N9" s="7">
        <v>1879</v>
      </c>
      <c r="O9" s="7">
        <v>2433</v>
      </c>
      <c r="P9" s="7">
        <v>688</v>
      </c>
      <c r="Q9" s="7">
        <v>315</v>
      </c>
      <c r="R9" s="7">
        <v>379</v>
      </c>
      <c r="S9" s="7">
        <v>222</v>
      </c>
      <c r="T9" s="7">
        <v>190</v>
      </c>
      <c r="U9" s="7">
        <v>1247651</v>
      </c>
      <c r="V9" s="10">
        <v>100</v>
      </c>
      <c r="W9" s="7">
        <v>1531236</v>
      </c>
      <c r="X9" s="7">
        <v>3227849</v>
      </c>
      <c r="Y9" s="10">
        <v>100</v>
      </c>
      <c r="Z9" s="7">
        <v>5785</v>
      </c>
      <c r="AA9" s="7">
        <v>436504</v>
      </c>
      <c r="AB9" s="7">
        <v>428282</v>
      </c>
      <c r="AC9" s="17" t="str">
        <f>IF(AD9:AD24&lt;0,"△","　　")</f>
        <v>△</v>
      </c>
      <c r="AD9" s="75">
        <v>-8222</v>
      </c>
      <c r="AE9" s="87"/>
      <c r="AF9" s="7">
        <v>1558327</v>
      </c>
      <c r="AG9" s="7">
        <v>276743</v>
      </c>
      <c r="AH9" s="7">
        <v>31339</v>
      </c>
      <c r="AI9" s="7">
        <v>187370</v>
      </c>
      <c r="AJ9" s="8">
        <v>40623</v>
      </c>
      <c r="AK9" s="8">
        <v>37293</v>
      </c>
      <c r="AL9" s="17"/>
      <c r="AM9" s="9">
        <v>3330</v>
      </c>
      <c r="AN9" s="9">
        <v>5760803</v>
      </c>
      <c r="AO9" s="8">
        <v>5211116</v>
      </c>
      <c r="AP9" s="8">
        <v>539647</v>
      </c>
      <c r="AQ9" s="8">
        <v>10040</v>
      </c>
      <c r="AR9" s="18">
        <v>100</v>
      </c>
      <c r="AS9" s="8">
        <v>10324</v>
      </c>
      <c r="AT9" s="8">
        <v>658</v>
      </c>
      <c r="AU9" s="11">
        <v>100</v>
      </c>
      <c r="AV9" s="8">
        <v>44063</v>
      </c>
      <c r="AW9" s="8">
        <v>280073</v>
      </c>
      <c r="AX9" s="22">
        <v>100</v>
      </c>
    </row>
    <row r="10" spans="1:50" ht="13.5" customHeight="1">
      <c r="A10" s="23"/>
      <c r="B10" s="8"/>
      <c r="C10" s="11"/>
      <c r="D10" s="8"/>
      <c r="E10" s="8"/>
      <c r="F10" s="8"/>
      <c r="G10" s="8"/>
      <c r="H10" s="8"/>
      <c r="I10" s="8"/>
      <c r="J10" s="11"/>
      <c r="K10" s="11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W10" s="8"/>
      <c r="X10" s="8"/>
      <c r="Y10" s="11"/>
      <c r="Z10" s="8"/>
      <c r="AA10" s="8"/>
      <c r="AB10" s="8"/>
      <c r="AC10" s="17" t="str">
        <f aca="true" t="shared" si="0" ref="AC10:AC24">IF(AD10:AD25&lt;0,"△","　　")</f>
        <v>　　</v>
      </c>
      <c r="AD10" s="81"/>
      <c r="AE10" s="82"/>
      <c r="AF10" s="8"/>
      <c r="AG10" s="8"/>
      <c r="AH10" s="8"/>
      <c r="AI10" s="8"/>
      <c r="AJ10" s="8"/>
      <c r="AK10" s="8"/>
      <c r="AL10" s="17"/>
      <c r="AM10" s="9"/>
      <c r="AN10" s="9"/>
      <c r="AO10" s="8"/>
      <c r="AP10" s="8"/>
      <c r="AQ10" s="8"/>
      <c r="AR10" s="18"/>
      <c r="AS10" s="8"/>
      <c r="AT10" s="8"/>
      <c r="AU10" s="11"/>
      <c r="AV10" s="8"/>
      <c r="AW10" s="8"/>
      <c r="AX10" s="22"/>
    </row>
    <row r="11" spans="1:50" ht="19.5" customHeight="1">
      <c r="A11" s="24" t="s">
        <v>15</v>
      </c>
      <c r="B11" s="12">
        <v>388</v>
      </c>
      <c r="C11" s="13">
        <v>69.5</v>
      </c>
      <c r="D11" s="12">
        <v>74</v>
      </c>
      <c r="E11" s="12">
        <v>3</v>
      </c>
      <c r="F11" s="12">
        <v>311</v>
      </c>
      <c r="G11" s="12">
        <v>845</v>
      </c>
      <c r="H11" s="12">
        <v>683</v>
      </c>
      <c r="I11" s="12">
        <v>1528</v>
      </c>
      <c r="J11" s="13">
        <v>17.5</v>
      </c>
      <c r="K11" s="13">
        <v>3.9</v>
      </c>
      <c r="L11" s="12">
        <v>501</v>
      </c>
      <c r="M11" s="12">
        <v>481</v>
      </c>
      <c r="N11" s="12" t="s">
        <v>26</v>
      </c>
      <c r="O11" s="12" t="s">
        <v>26</v>
      </c>
      <c r="P11" s="12" t="s">
        <v>26</v>
      </c>
      <c r="Q11" s="12" t="s">
        <v>26</v>
      </c>
      <c r="R11" s="12">
        <v>344</v>
      </c>
      <c r="S11" s="12">
        <v>202</v>
      </c>
      <c r="T11" s="12">
        <v>157</v>
      </c>
      <c r="U11" s="12">
        <v>129836</v>
      </c>
      <c r="V11" s="13">
        <v>10.4</v>
      </c>
      <c r="W11" s="12">
        <v>1322159</v>
      </c>
      <c r="X11" s="12">
        <v>295380</v>
      </c>
      <c r="Y11" s="13">
        <v>9.2</v>
      </c>
      <c r="Z11" s="12">
        <v>761</v>
      </c>
      <c r="AA11" s="12" t="s">
        <v>26</v>
      </c>
      <c r="AB11" s="12" t="s">
        <v>26</v>
      </c>
      <c r="AC11" s="36" t="str">
        <f t="shared" si="0"/>
        <v>　　</v>
      </c>
      <c r="AD11" s="76" t="s">
        <v>40</v>
      </c>
      <c r="AE11" s="77"/>
      <c r="AF11" s="12" t="s">
        <v>40</v>
      </c>
      <c r="AG11" s="12" t="s">
        <v>40</v>
      </c>
      <c r="AH11" s="12" t="s">
        <v>40</v>
      </c>
      <c r="AI11" s="12" t="s">
        <v>40</v>
      </c>
      <c r="AJ11" s="12" t="s">
        <v>40</v>
      </c>
      <c r="AK11" s="12" t="s">
        <v>40</v>
      </c>
      <c r="AL11" s="36"/>
      <c r="AM11" s="37" t="s">
        <v>40</v>
      </c>
      <c r="AN11" s="37">
        <v>587775</v>
      </c>
      <c r="AO11" s="12">
        <v>510470</v>
      </c>
      <c r="AP11" s="12">
        <v>71565</v>
      </c>
      <c r="AQ11" s="12">
        <v>5740</v>
      </c>
      <c r="AR11" s="38">
        <v>10.2</v>
      </c>
      <c r="AS11" s="12">
        <v>1515</v>
      </c>
      <c r="AT11" s="12">
        <v>385</v>
      </c>
      <c r="AU11" s="13">
        <v>58.5</v>
      </c>
      <c r="AV11" s="12">
        <v>1900</v>
      </c>
      <c r="AW11" s="12" t="s">
        <v>40</v>
      </c>
      <c r="AX11" s="39" t="s">
        <v>40</v>
      </c>
    </row>
    <row r="12" spans="1:50" ht="13.5">
      <c r="A12" s="25" t="s">
        <v>16</v>
      </c>
      <c r="B12" s="8">
        <v>202</v>
      </c>
      <c r="C12" s="11">
        <v>36.2</v>
      </c>
      <c r="D12" s="8">
        <v>9</v>
      </c>
      <c r="E12" s="8" t="s">
        <v>26</v>
      </c>
      <c r="F12" s="8">
        <v>193</v>
      </c>
      <c r="G12" s="8">
        <v>244</v>
      </c>
      <c r="H12" s="8">
        <v>141</v>
      </c>
      <c r="I12" s="8">
        <v>385</v>
      </c>
      <c r="J12" s="11">
        <v>4.4</v>
      </c>
      <c r="K12" s="11">
        <v>1.9</v>
      </c>
      <c r="L12" s="8">
        <v>39</v>
      </c>
      <c r="M12" s="8">
        <v>29</v>
      </c>
      <c r="N12" s="8" t="s">
        <v>26</v>
      </c>
      <c r="O12" s="8" t="s">
        <v>26</v>
      </c>
      <c r="P12" s="8" t="s">
        <v>26</v>
      </c>
      <c r="Q12" s="8" t="s">
        <v>26</v>
      </c>
      <c r="R12" s="8">
        <v>205</v>
      </c>
      <c r="S12" s="8">
        <v>112</v>
      </c>
      <c r="T12" s="8">
        <v>40</v>
      </c>
      <c r="U12" s="8">
        <v>8663</v>
      </c>
      <c r="V12" s="11">
        <v>0.7</v>
      </c>
      <c r="W12" s="8">
        <v>1273971</v>
      </c>
      <c r="X12" s="8">
        <v>53871</v>
      </c>
      <c r="Y12" s="11">
        <v>1.7</v>
      </c>
      <c r="Z12" s="8">
        <v>267</v>
      </c>
      <c r="AA12" s="8" t="s">
        <v>26</v>
      </c>
      <c r="AB12" s="8" t="s">
        <v>26</v>
      </c>
      <c r="AC12" s="17" t="str">
        <f t="shared" si="0"/>
        <v>　　</v>
      </c>
      <c r="AD12" s="81" t="s">
        <v>40</v>
      </c>
      <c r="AE12" s="82"/>
      <c r="AF12" s="8" t="s">
        <v>40</v>
      </c>
      <c r="AG12" s="8" t="s">
        <v>40</v>
      </c>
      <c r="AH12" s="8" t="s">
        <v>40</v>
      </c>
      <c r="AI12" s="8" t="s">
        <v>40</v>
      </c>
      <c r="AJ12" s="8" t="s">
        <v>40</v>
      </c>
      <c r="AK12" s="8" t="s">
        <v>40</v>
      </c>
      <c r="AL12" s="17"/>
      <c r="AM12" s="9" t="s">
        <v>40</v>
      </c>
      <c r="AN12" s="9">
        <v>105660</v>
      </c>
      <c r="AO12" s="8">
        <v>93543</v>
      </c>
      <c r="AP12" s="8">
        <v>10335</v>
      </c>
      <c r="AQ12" s="8">
        <v>1782</v>
      </c>
      <c r="AR12" s="18">
        <v>1.8</v>
      </c>
      <c r="AS12" s="8">
        <v>523</v>
      </c>
      <c r="AT12" s="8">
        <v>274</v>
      </c>
      <c r="AU12" s="11">
        <v>41.6</v>
      </c>
      <c r="AV12" s="8" t="s">
        <v>40</v>
      </c>
      <c r="AW12" s="8" t="s">
        <v>40</v>
      </c>
      <c r="AX12" s="22" t="s">
        <v>40</v>
      </c>
    </row>
    <row r="13" spans="1:50" ht="13.5">
      <c r="A13" s="25" t="s">
        <v>17</v>
      </c>
      <c r="B13" s="8">
        <v>186</v>
      </c>
      <c r="C13" s="11">
        <v>33.3</v>
      </c>
      <c r="D13" s="8">
        <v>65</v>
      </c>
      <c r="E13" s="8">
        <v>3</v>
      </c>
      <c r="F13" s="8">
        <v>118</v>
      </c>
      <c r="G13" s="8">
        <v>601</v>
      </c>
      <c r="H13" s="8">
        <v>542</v>
      </c>
      <c r="I13" s="8">
        <v>1143</v>
      </c>
      <c r="J13" s="11">
        <v>13.1</v>
      </c>
      <c r="K13" s="11">
        <v>6.1</v>
      </c>
      <c r="L13" s="8">
        <v>462</v>
      </c>
      <c r="M13" s="8">
        <v>452</v>
      </c>
      <c r="N13" s="8" t="s">
        <v>26</v>
      </c>
      <c r="O13" s="8" t="s">
        <v>26</v>
      </c>
      <c r="P13" s="8" t="s">
        <v>26</v>
      </c>
      <c r="Q13" s="8" t="s">
        <v>26</v>
      </c>
      <c r="R13" s="8">
        <v>139</v>
      </c>
      <c r="S13" s="8">
        <v>90</v>
      </c>
      <c r="T13" s="8">
        <v>117</v>
      </c>
      <c r="U13" s="8">
        <v>121173</v>
      </c>
      <c r="V13" s="11">
        <v>9.7</v>
      </c>
      <c r="W13" s="8">
        <v>1325744</v>
      </c>
      <c r="X13" s="8">
        <v>241509</v>
      </c>
      <c r="Y13" s="11">
        <v>7.5</v>
      </c>
      <c r="Z13" s="8">
        <v>1298</v>
      </c>
      <c r="AA13" s="8" t="s">
        <v>26</v>
      </c>
      <c r="AB13" s="8" t="s">
        <v>26</v>
      </c>
      <c r="AC13" s="17" t="str">
        <f t="shared" si="0"/>
        <v>　　</v>
      </c>
      <c r="AD13" s="81" t="s">
        <v>40</v>
      </c>
      <c r="AE13" s="82"/>
      <c r="AF13" s="8" t="s">
        <v>40</v>
      </c>
      <c r="AG13" s="8" t="s">
        <v>40</v>
      </c>
      <c r="AH13" s="8" t="s">
        <v>40</v>
      </c>
      <c r="AI13" s="8" t="s">
        <v>40</v>
      </c>
      <c r="AJ13" s="8" t="s">
        <v>40</v>
      </c>
      <c r="AK13" s="8" t="s">
        <v>40</v>
      </c>
      <c r="AL13" s="17"/>
      <c r="AM13" s="9" t="s">
        <v>40</v>
      </c>
      <c r="AN13" s="9">
        <v>482115</v>
      </c>
      <c r="AO13" s="8">
        <v>416927</v>
      </c>
      <c r="AP13" s="8">
        <v>61230</v>
      </c>
      <c r="AQ13" s="8">
        <v>3958</v>
      </c>
      <c r="AR13" s="18">
        <v>8.4</v>
      </c>
      <c r="AS13" s="8">
        <v>2592</v>
      </c>
      <c r="AT13" s="8">
        <v>422</v>
      </c>
      <c r="AU13" s="11">
        <v>64.1</v>
      </c>
      <c r="AV13" s="8">
        <v>1900</v>
      </c>
      <c r="AW13" s="8" t="s">
        <v>40</v>
      </c>
      <c r="AX13" s="22" t="s">
        <v>40</v>
      </c>
    </row>
    <row r="14" spans="1:50" ht="13.5">
      <c r="A14" s="23"/>
      <c r="B14" s="8"/>
      <c r="C14" s="11"/>
      <c r="D14" s="8"/>
      <c r="E14" s="8"/>
      <c r="F14" s="8"/>
      <c r="G14" s="8"/>
      <c r="H14" s="8"/>
      <c r="I14" s="8"/>
      <c r="J14" s="11"/>
      <c r="K14" s="11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  <c r="W14" s="8"/>
      <c r="X14" s="8"/>
      <c r="Y14" s="11"/>
      <c r="Z14" s="8"/>
      <c r="AA14" s="8"/>
      <c r="AB14" s="8"/>
      <c r="AC14" s="17" t="str">
        <f t="shared" si="0"/>
        <v>　　</v>
      </c>
      <c r="AD14" s="73"/>
      <c r="AE14" s="74"/>
      <c r="AF14" s="8"/>
      <c r="AG14" s="8"/>
      <c r="AH14" s="8"/>
      <c r="AI14" s="8"/>
      <c r="AJ14" s="8"/>
      <c r="AK14" s="8"/>
      <c r="AL14" s="17"/>
      <c r="AM14" s="9"/>
      <c r="AN14" s="9"/>
      <c r="AO14" s="8"/>
      <c r="AP14" s="8"/>
      <c r="AQ14" s="8"/>
      <c r="AR14" s="18"/>
      <c r="AS14" s="8"/>
      <c r="AT14" s="8"/>
      <c r="AU14" s="11"/>
      <c r="AV14" s="8"/>
      <c r="AW14" s="8"/>
      <c r="AX14" s="22"/>
    </row>
    <row r="15" spans="1:50" ht="19.5" customHeight="1">
      <c r="A15" s="24" t="s">
        <v>18</v>
      </c>
      <c r="B15" s="12">
        <v>114</v>
      </c>
      <c r="C15" s="13">
        <v>20.4</v>
      </c>
      <c r="D15" s="12">
        <v>79</v>
      </c>
      <c r="E15" s="12">
        <v>3</v>
      </c>
      <c r="F15" s="12">
        <v>32</v>
      </c>
      <c r="G15" s="12">
        <v>931</v>
      </c>
      <c r="H15" s="12">
        <v>974</v>
      </c>
      <c r="I15" s="12">
        <v>1905</v>
      </c>
      <c r="J15" s="13">
        <v>21.8</v>
      </c>
      <c r="K15" s="13">
        <v>16.7</v>
      </c>
      <c r="L15" s="12">
        <v>897</v>
      </c>
      <c r="M15" s="12">
        <v>954</v>
      </c>
      <c r="N15" s="12" t="s">
        <v>26</v>
      </c>
      <c r="O15" s="12" t="s">
        <v>26</v>
      </c>
      <c r="P15" s="12" t="s">
        <v>26</v>
      </c>
      <c r="Q15" s="12" t="s">
        <v>26</v>
      </c>
      <c r="R15" s="12">
        <v>34</v>
      </c>
      <c r="S15" s="12">
        <v>20</v>
      </c>
      <c r="T15" s="12">
        <v>32</v>
      </c>
      <c r="U15" s="12">
        <v>251262</v>
      </c>
      <c r="V15" s="13">
        <v>20.1</v>
      </c>
      <c r="W15" s="12">
        <v>1357439</v>
      </c>
      <c r="X15" s="12">
        <v>618626</v>
      </c>
      <c r="Y15" s="13">
        <v>19.2</v>
      </c>
      <c r="Z15" s="12">
        <v>5427</v>
      </c>
      <c r="AA15" s="12" t="s">
        <v>26</v>
      </c>
      <c r="AB15" s="12" t="s">
        <v>26</v>
      </c>
      <c r="AC15" s="36" t="str">
        <f t="shared" si="0"/>
        <v>　　</v>
      </c>
      <c r="AD15" s="76" t="s">
        <v>40</v>
      </c>
      <c r="AE15" s="77"/>
      <c r="AF15" s="12">
        <v>353539</v>
      </c>
      <c r="AG15" s="12">
        <v>62619</v>
      </c>
      <c r="AH15" s="12">
        <v>2588</v>
      </c>
      <c r="AI15" s="12">
        <v>39370</v>
      </c>
      <c r="AJ15" s="12" t="s">
        <v>40</v>
      </c>
      <c r="AK15" s="12" t="s">
        <v>40</v>
      </c>
      <c r="AL15" s="36"/>
      <c r="AM15" s="37" t="s">
        <v>40</v>
      </c>
      <c r="AN15" s="37">
        <v>1128933</v>
      </c>
      <c r="AO15" s="12">
        <v>1030258</v>
      </c>
      <c r="AP15" s="12">
        <v>95128</v>
      </c>
      <c r="AQ15" s="12">
        <v>3547</v>
      </c>
      <c r="AR15" s="38">
        <v>19.6</v>
      </c>
      <c r="AS15" s="12">
        <v>9903</v>
      </c>
      <c r="AT15" s="12">
        <v>593</v>
      </c>
      <c r="AU15" s="13">
        <v>90.1</v>
      </c>
      <c r="AV15" s="12">
        <v>8174</v>
      </c>
      <c r="AW15" s="12">
        <v>62619</v>
      </c>
      <c r="AX15" s="39">
        <v>22.4</v>
      </c>
    </row>
    <row r="16" spans="1:50" ht="13.5">
      <c r="A16" s="25" t="s">
        <v>108</v>
      </c>
      <c r="B16" s="8">
        <v>81</v>
      </c>
      <c r="C16" s="11">
        <v>14.5</v>
      </c>
      <c r="D16" s="8">
        <v>54</v>
      </c>
      <c r="E16" s="8">
        <v>3</v>
      </c>
      <c r="F16" s="8">
        <v>24</v>
      </c>
      <c r="G16" s="8">
        <v>593</v>
      </c>
      <c r="H16" s="8">
        <v>534</v>
      </c>
      <c r="I16" s="8">
        <v>1127</v>
      </c>
      <c r="J16" s="11">
        <v>12.9</v>
      </c>
      <c r="K16" s="11">
        <v>13.9</v>
      </c>
      <c r="L16" s="8">
        <v>564</v>
      </c>
      <c r="M16" s="8">
        <v>518</v>
      </c>
      <c r="N16" s="8" t="s">
        <v>26</v>
      </c>
      <c r="O16" s="8" t="s">
        <v>26</v>
      </c>
      <c r="P16" s="8" t="s">
        <v>26</v>
      </c>
      <c r="Q16" s="8" t="s">
        <v>26</v>
      </c>
      <c r="R16" s="8">
        <v>29</v>
      </c>
      <c r="S16" s="8">
        <v>16</v>
      </c>
      <c r="T16" s="8">
        <v>24</v>
      </c>
      <c r="U16" s="8">
        <v>150060</v>
      </c>
      <c r="V16" s="11">
        <v>12</v>
      </c>
      <c r="W16" s="8">
        <v>1386876</v>
      </c>
      <c r="X16" s="8">
        <v>356749</v>
      </c>
      <c r="Y16" s="11">
        <v>11.1</v>
      </c>
      <c r="Z16" s="8">
        <v>4404</v>
      </c>
      <c r="AA16" s="8" t="s">
        <v>26</v>
      </c>
      <c r="AB16" s="8" t="s">
        <v>26</v>
      </c>
      <c r="AC16" s="17" t="str">
        <f t="shared" si="0"/>
        <v>　　</v>
      </c>
      <c r="AD16" s="81" t="s">
        <v>40</v>
      </c>
      <c r="AE16" s="82"/>
      <c r="AF16" s="8">
        <v>220110</v>
      </c>
      <c r="AG16" s="8">
        <v>28357</v>
      </c>
      <c r="AH16" s="8">
        <v>1950</v>
      </c>
      <c r="AI16" s="8">
        <v>22146</v>
      </c>
      <c r="AJ16" s="8" t="s">
        <v>40</v>
      </c>
      <c r="AK16" s="8" t="s">
        <v>40</v>
      </c>
      <c r="AL16" s="17"/>
      <c r="AM16" s="9" t="s">
        <v>40</v>
      </c>
      <c r="AN16" s="9">
        <v>668463</v>
      </c>
      <c r="AO16" s="8">
        <v>598272</v>
      </c>
      <c r="AP16" s="8">
        <v>67232</v>
      </c>
      <c r="AQ16" s="8">
        <v>2959</v>
      </c>
      <c r="AR16" s="18">
        <v>11.6</v>
      </c>
      <c r="AS16" s="8">
        <v>8253</v>
      </c>
      <c r="AT16" s="8">
        <v>593</v>
      </c>
      <c r="AU16" s="11">
        <v>90.1</v>
      </c>
      <c r="AV16" s="8" t="s">
        <v>40</v>
      </c>
      <c r="AW16" s="8">
        <v>28357</v>
      </c>
      <c r="AX16" s="22">
        <v>10.1</v>
      </c>
    </row>
    <row r="17" spans="1:50" ht="13.5">
      <c r="A17" s="25" t="s">
        <v>19</v>
      </c>
      <c r="B17" s="8">
        <v>33</v>
      </c>
      <c r="C17" s="11">
        <v>5.9</v>
      </c>
      <c r="D17" s="8">
        <v>25</v>
      </c>
      <c r="E17" s="8" t="s">
        <v>26</v>
      </c>
      <c r="F17" s="8">
        <v>8</v>
      </c>
      <c r="G17" s="8">
        <v>338</v>
      </c>
      <c r="H17" s="8">
        <v>440</v>
      </c>
      <c r="I17" s="8">
        <v>778</v>
      </c>
      <c r="J17" s="11">
        <v>8.9</v>
      </c>
      <c r="K17" s="11">
        <v>23.6</v>
      </c>
      <c r="L17" s="8">
        <v>333</v>
      </c>
      <c r="M17" s="8">
        <v>436</v>
      </c>
      <c r="N17" s="8" t="s">
        <v>26</v>
      </c>
      <c r="O17" s="8" t="s">
        <v>26</v>
      </c>
      <c r="P17" s="8" t="s">
        <v>26</v>
      </c>
      <c r="Q17" s="8" t="s">
        <v>26</v>
      </c>
      <c r="R17" s="8">
        <v>5</v>
      </c>
      <c r="S17" s="8">
        <v>4</v>
      </c>
      <c r="T17" s="8">
        <v>8</v>
      </c>
      <c r="U17" s="8">
        <v>101202</v>
      </c>
      <c r="V17" s="11">
        <v>8.1</v>
      </c>
      <c r="W17" s="8">
        <v>1316021</v>
      </c>
      <c r="X17" s="8">
        <v>261877</v>
      </c>
      <c r="Y17" s="11">
        <v>8.1</v>
      </c>
      <c r="Z17" s="8">
        <v>7936</v>
      </c>
      <c r="AA17" s="8" t="s">
        <v>26</v>
      </c>
      <c r="AB17" s="8" t="s">
        <v>26</v>
      </c>
      <c r="AC17" s="17" t="str">
        <f t="shared" si="0"/>
        <v>　　</v>
      </c>
      <c r="AD17" s="85" t="s">
        <v>40</v>
      </c>
      <c r="AE17" s="86"/>
      <c r="AF17" s="8">
        <v>133429</v>
      </c>
      <c r="AG17" s="8">
        <v>34262</v>
      </c>
      <c r="AH17" s="8">
        <v>638</v>
      </c>
      <c r="AI17" s="8">
        <v>17224</v>
      </c>
      <c r="AJ17" s="8" t="s">
        <v>40</v>
      </c>
      <c r="AK17" s="8" t="s">
        <v>40</v>
      </c>
      <c r="AL17" s="17"/>
      <c r="AM17" s="9" t="s">
        <v>40</v>
      </c>
      <c r="AN17" s="9">
        <v>460470</v>
      </c>
      <c r="AO17" s="8">
        <v>431986</v>
      </c>
      <c r="AP17" s="8">
        <v>27896</v>
      </c>
      <c r="AQ17" s="8">
        <v>588</v>
      </c>
      <c r="AR17" s="18">
        <v>8</v>
      </c>
      <c r="AS17" s="8">
        <v>13954</v>
      </c>
      <c r="AT17" s="8">
        <v>592</v>
      </c>
      <c r="AU17" s="11">
        <v>90</v>
      </c>
      <c r="AV17" s="8">
        <v>8174</v>
      </c>
      <c r="AW17" s="8">
        <v>34262</v>
      </c>
      <c r="AX17" s="22">
        <v>12.3</v>
      </c>
    </row>
    <row r="18" spans="1:50" ht="13.5">
      <c r="A18" s="23"/>
      <c r="B18" s="8"/>
      <c r="C18" s="11"/>
      <c r="D18" s="8"/>
      <c r="E18" s="8"/>
      <c r="F18" s="8"/>
      <c r="G18" s="8"/>
      <c r="H18" s="8"/>
      <c r="I18" s="8"/>
      <c r="J18" s="11"/>
      <c r="K18" s="11"/>
      <c r="L18" s="8"/>
      <c r="M18" s="8"/>
      <c r="N18" s="8"/>
      <c r="O18" s="8"/>
      <c r="P18" s="8"/>
      <c r="Q18" s="8"/>
      <c r="R18" s="8"/>
      <c r="S18" s="8"/>
      <c r="T18" s="8"/>
      <c r="U18" s="8"/>
      <c r="V18" s="11"/>
      <c r="W18" s="8"/>
      <c r="X18" s="8"/>
      <c r="Y18" s="11"/>
      <c r="Z18" s="8"/>
      <c r="AA18" s="8"/>
      <c r="AB18" s="8"/>
      <c r="AC18" s="17" t="str">
        <f t="shared" si="0"/>
        <v>　　</v>
      </c>
      <c r="AD18" s="81"/>
      <c r="AE18" s="82"/>
      <c r="AF18" s="8"/>
      <c r="AG18" s="8"/>
      <c r="AH18" s="8"/>
      <c r="AI18" s="8"/>
      <c r="AJ18" s="8"/>
      <c r="AK18" s="8"/>
      <c r="AL18" s="17"/>
      <c r="AM18" s="9"/>
      <c r="AN18" s="9"/>
      <c r="AO18" s="8"/>
      <c r="AP18" s="8"/>
      <c r="AQ18" s="8"/>
      <c r="AR18" s="18"/>
      <c r="AS18" s="8"/>
      <c r="AT18" s="8"/>
      <c r="AU18" s="11"/>
      <c r="AV18" s="8"/>
      <c r="AW18" s="8"/>
      <c r="AX18" s="22"/>
    </row>
    <row r="19" spans="1:50" ht="19.5" customHeight="1">
      <c r="A19" s="24" t="s">
        <v>20</v>
      </c>
      <c r="B19" s="12">
        <v>56</v>
      </c>
      <c r="C19" s="13">
        <v>10.1</v>
      </c>
      <c r="D19" s="12">
        <v>54</v>
      </c>
      <c r="E19" s="12">
        <v>1</v>
      </c>
      <c r="F19" s="12">
        <v>1</v>
      </c>
      <c r="G19" s="12">
        <v>2568</v>
      </c>
      <c r="H19" s="12">
        <v>2748</v>
      </c>
      <c r="I19" s="12">
        <v>5316</v>
      </c>
      <c r="J19" s="13">
        <v>60.7</v>
      </c>
      <c r="K19" s="13">
        <v>94.9</v>
      </c>
      <c r="L19" s="12">
        <v>2567</v>
      </c>
      <c r="M19" s="12">
        <v>2748</v>
      </c>
      <c r="N19" s="12">
        <v>1879</v>
      </c>
      <c r="O19" s="12">
        <v>2433</v>
      </c>
      <c r="P19" s="12">
        <v>688</v>
      </c>
      <c r="Q19" s="12">
        <v>315</v>
      </c>
      <c r="R19" s="12">
        <v>1</v>
      </c>
      <c r="S19" s="12" t="s">
        <v>26</v>
      </c>
      <c r="T19" s="12">
        <v>1</v>
      </c>
      <c r="U19" s="12">
        <v>866553</v>
      </c>
      <c r="V19" s="13">
        <v>69.5</v>
      </c>
      <c r="W19" s="12">
        <v>1630391</v>
      </c>
      <c r="X19" s="12">
        <v>2313843</v>
      </c>
      <c r="Y19" s="13">
        <v>71.6</v>
      </c>
      <c r="Z19" s="12">
        <v>41319</v>
      </c>
      <c r="AA19" s="12">
        <v>436504</v>
      </c>
      <c r="AB19" s="12">
        <v>428282</v>
      </c>
      <c r="AC19" s="36" t="str">
        <f t="shared" si="0"/>
        <v>△</v>
      </c>
      <c r="AD19" s="76">
        <v>-8222</v>
      </c>
      <c r="AE19" s="77"/>
      <c r="AF19" s="12">
        <v>1204788</v>
      </c>
      <c r="AG19" s="12">
        <v>214124</v>
      </c>
      <c r="AH19" s="12">
        <v>28751</v>
      </c>
      <c r="AI19" s="12">
        <v>148000</v>
      </c>
      <c r="AJ19" s="12">
        <v>40623</v>
      </c>
      <c r="AK19" s="12">
        <v>37293</v>
      </c>
      <c r="AL19" s="36"/>
      <c r="AM19" s="37">
        <v>3330</v>
      </c>
      <c r="AN19" s="37">
        <v>4044095</v>
      </c>
      <c r="AO19" s="12">
        <v>3670388</v>
      </c>
      <c r="AP19" s="12">
        <v>372954</v>
      </c>
      <c r="AQ19" s="12">
        <v>753</v>
      </c>
      <c r="AR19" s="38">
        <v>70.2</v>
      </c>
      <c r="AS19" s="12">
        <v>72216</v>
      </c>
      <c r="AT19" s="12">
        <v>761</v>
      </c>
      <c r="AU19" s="13">
        <v>115.7</v>
      </c>
      <c r="AV19" s="12">
        <v>33989</v>
      </c>
      <c r="AW19" s="12">
        <v>217454</v>
      </c>
      <c r="AX19" s="39">
        <v>77.6</v>
      </c>
    </row>
    <row r="20" spans="1:50" ht="13.5">
      <c r="A20" s="25" t="s">
        <v>21</v>
      </c>
      <c r="B20" s="8">
        <v>23</v>
      </c>
      <c r="C20" s="11">
        <v>4.1</v>
      </c>
      <c r="D20" s="8">
        <v>22</v>
      </c>
      <c r="E20" s="8">
        <v>1</v>
      </c>
      <c r="F20" s="8" t="s">
        <v>26</v>
      </c>
      <c r="G20" s="8">
        <v>405</v>
      </c>
      <c r="H20" s="8">
        <v>469</v>
      </c>
      <c r="I20" s="8">
        <v>874</v>
      </c>
      <c r="J20" s="11">
        <v>10</v>
      </c>
      <c r="K20" s="11">
        <v>38</v>
      </c>
      <c r="L20" s="8">
        <v>405</v>
      </c>
      <c r="M20" s="8">
        <v>469</v>
      </c>
      <c r="N20" s="8">
        <v>301</v>
      </c>
      <c r="O20" s="8">
        <v>414</v>
      </c>
      <c r="P20" s="8">
        <v>104</v>
      </c>
      <c r="Q20" s="8">
        <v>55</v>
      </c>
      <c r="R20" s="8" t="s">
        <v>26</v>
      </c>
      <c r="S20" s="8" t="s">
        <v>26</v>
      </c>
      <c r="T20" s="8" t="s">
        <v>26</v>
      </c>
      <c r="U20" s="8">
        <v>118278</v>
      </c>
      <c r="V20" s="11">
        <v>9.5</v>
      </c>
      <c r="W20" s="8">
        <v>1353295</v>
      </c>
      <c r="X20" s="8">
        <v>249926</v>
      </c>
      <c r="Y20" s="11">
        <v>7.7</v>
      </c>
      <c r="Z20" s="8">
        <v>10866</v>
      </c>
      <c r="AA20" s="8">
        <v>61427</v>
      </c>
      <c r="AB20" s="8">
        <v>69680</v>
      </c>
      <c r="AC20" s="17" t="str">
        <f t="shared" si="0"/>
        <v>　　</v>
      </c>
      <c r="AD20" s="81">
        <v>8253</v>
      </c>
      <c r="AE20" s="82"/>
      <c r="AF20" s="8">
        <v>125014</v>
      </c>
      <c r="AG20" s="8">
        <v>27785</v>
      </c>
      <c r="AH20" s="8">
        <v>1696</v>
      </c>
      <c r="AI20" s="8">
        <v>18289</v>
      </c>
      <c r="AJ20" s="8">
        <v>70</v>
      </c>
      <c r="AK20" s="8" t="s">
        <v>40</v>
      </c>
      <c r="AL20" s="17"/>
      <c r="AM20" s="9">
        <v>70</v>
      </c>
      <c r="AN20" s="9">
        <v>520052</v>
      </c>
      <c r="AO20" s="8">
        <v>428736</v>
      </c>
      <c r="AP20" s="8">
        <v>90628</v>
      </c>
      <c r="AQ20" s="8">
        <v>688</v>
      </c>
      <c r="AR20" s="18">
        <v>9</v>
      </c>
      <c r="AS20" s="8">
        <v>22611</v>
      </c>
      <c r="AT20" s="8">
        <v>595</v>
      </c>
      <c r="AU20" s="11">
        <v>90.4</v>
      </c>
      <c r="AV20" s="8">
        <v>22887</v>
      </c>
      <c r="AW20" s="8">
        <v>27855</v>
      </c>
      <c r="AX20" s="22">
        <v>9.9</v>
      </c>
    </row>
    <row r="21" spans="1:50" ht="13.5">
      <c r="A21" s="25" t="s">
        <v>22</v>
      </c>
      <c r="B21" s="8">
        <v>16</v>
      </c>
      <c r="C21" s="11">
        <v>2.9</v>
      </c>
      <c r="D21" s="8">
        <v>15</v>
      </c>
      <c r="E21" s="8" t="s">
        <v>26</v>
      </c>
      <c r="F21" s="8">
        <v>1</v>
      </c>
      <c r="G21" s="8">
        <v>387</v>
      </c>
      <c r="H21" s="8">
        <v>714</v>
      </c>
      <c r="I21" s="8">
        <v>1101</v>
      </c>
      <c r="J21" s="11">
        <v>12.6</v>
      </c>
      <c r="K21" s="11">
        <v>68.8</v>
      </c>
      <c r="L21" s="8">
        <v>386</v>
      </c>
      <c r="M21" s="8">
        <v>714</v>
      </c>
      <c r="N21" s="8">
        <v>280</v>
      </c>
      <c r="O21" s="8">
        <v>667</v>
      </c>
      <c r="P21" s="8">
        <v>106</v>
      </c>
      <c r="Q21" s="8">
        <v>47</v>
      </c>
      <c r="R21" s="8">
        <v>1</v>
      </c>
      <c r="S21" s="8" t="s">
        <v>26</v>
      </c>
      <c r="T21" s="8">
        <v>1</v>
      </c>
      <c r="U21" s="8">
        <v>148919</v>
      </c>
      <c r="V21" s="11">
        <v>11.9</v>
      </c>
      <c r="W21" s="8">
        <v>1353809</v>
      </c>
      <c r="X21" s="8">
        <v>291824</v>
      </c>
      <c r="Y21" s="11">
        <v>9</v>
      </c>
      <c r="Z21" s="8">
        <v>18239</v>
      </c>
      <c r="AA21" s="8">
        <v>57761</v>
      </c>
      <c r="AB21" s="8">
        <v>70154</v>
      </c>
      <c r="AC21" s="17" t="str">
        <f t="shared" si="0"/>
        <v>　　</v>
      </c>
      <c r="AD21" s="81">
        <v>12393</v>
      </c>
      <c r="AE21" s="82"/>
      <c r="AF21" s="8">
        <v>98416</v>
      </c>
      <c r="AG21" s="8">
        <v>33015</v>
      </c>
      <c r="AH21" s="8">
        <v>5414</v>
      </c>
      <c r="AI21" s="8">
        <v>12839</v>
      </c>
      <c r="AJ21" s="8">
        <v>69</v>
      </c>
      <c r="AK21" s="8" t="s">
        <v>40</v>
      </c>
      <c r="AL21" s="17"/>
      <c r="AM21" s="9">
        <v>69</v>
      </c>
      <c r="AN21" s="9">
        <v>558662</v>
      </c>
      <c r="AO21" s="8">
        <v>430614</v>
      </c>
      <c r="AP21" s="8">
        <v>128048</v>
      </c>
      <c r="AQ21" s="8" t="s">
        <v>40</v>
      </c>
      <c r="AR21" s="18">
        <v>9.7</v>
      </c>
      <c r="AS21" s="8">
        <v>34916</v>
      </c>
      <c r="AT21" s="8">
        <v>507</v>
      </c>
      <c r="AU21" s="11">
        <v>77.1</v>
      </c>
      <c r="AV21" s="8">
        <v>10901</v>
      </c>
      <c r="AW21" s="8">
        <v>33084</v>
      </c>
      <c r="AX21" s="22">
        <v>11.8</v>
      </c>
    </row>
    <row r="22" spans="1:50" ht="13.5">
      <c r="A22" s="25" t="s">
        <v>23</v>
      </c>
      <c r="B22" s="8">
        <v>9</v>
      </c>
      <c r="C22" s="11">
        <v>1.6</v>
      </c>
      <c r="D22" s="8">
        <v>9</v>
      </c>
      <c r="E22" s="8" t="s">
        <v>26</v>
      </c>
      <c r="F22" s="8" t="s">
        <v>26</v>
      </c>
      <c r="G22" s="8">
        <v>581</v>
      </c>
      <c r="H22" s="8">
        <v>592</v>
      </c>
      <c r="I22" s="8">
        <v>1173</v>
      </c>
      <c r="J22" s="11">
        <v>13.4</v>
      </c>
      <c r="K22" s="11">
        <v>130.3</v>
      </c>
      <c r="L22" s="8">
        <v>581</v>
      </c>
      <c r="M22" s="8">
        <v>592</v>
      </c>
      <c r="N22" s="8">
        <v>368</v>
      </c>
      <c r="O22" s="8">
        <v>498</v>
      </c>
      <c r="P22" s="8">
        <v>213</v>
      </c>
      <c r="Q22" s="8">
        <v>94</v>
      </c>
      <c r="R22" s="8" t="s">
        <v>26</v>
      </c>
      <c r="S22" s="8" t="s">
        <v>26</v>
      </c>
      <c r="T22" s="8" t="s">
        <v>26</v>
      </c>
      <c r="U22" s="8">
        <v>181262</v>
      </c>
      <c r="V22" s="11">
        <v>14.5</v>
      </c>
      <c r="W22" s="8">
        <v>1545286</v>
      </c>
      <c r="X22" s="8">
        <v>364141</v>
      </c>
      <c r="Y22" s="11">
        <v>11.3</v>
      </c>
      <c r="Z22" s="8">
        <v>40460</v>
      </c>
      <c r="AA22" s="8">
        <v>119598</v>
      </c>
      <c r="AB22" s="8">
        <v>101644</v>
      </c>
      <c r="AC22" s="17" t="str">
        <f t="shared" si="0"/>
        <v>△</v>
      </c>
      <c r="AD22" s="81">
        <v>-17954</v>
      </c>
      <c r="AE22" s="82"/>
      <c r="AF22" s="8">
        <v>329911</v>
      </c>
      <c r="AG22" s="8">
        <v>87786</v>
      </c>
      <c r="AH22" s="8">
        <v>1051</v>
      </c>
      <c r="AI22" s="8">
        <v>53756</v>
      </c>
      <c r="AJ22" s="8" t="s">
        <v>40</v>
      </c>
      <c r="AK22" s="8" t="s">
        <v>40</v>
      </c>
      <c r="AL22" s="17"/>
      <c r="AM22" s="9" t="s">
        <v>40</v>
      </c>
      <c r="AN22" s="9">
        <v>752955</v>
      </c>
      <c r="AO22" s="8">
        <v>653149</v>
      </c>
      <c r="AP22" s="8">
        <v>99741</v>
      </c>
      <c r="AQ22" s="8">
        <v>65</v>
      </c>
      <c r="AR22" s="18">
        <v>13.1</v>
      </c>
      <c r="AS22" s="8">
        <v>83662</v>
      </c>
      <c r="AT22" s="8">
        <v>642</v>
      </c>
      <c r="AU22" s="11">
        <v>97.6</v>
      </c>
      <c r="AV22" s="8">
        <v>201</v>
      </c>
      <c r="AW22" s="8">
        <v>87786</v>
      </c>
      <c r="AX22" s="22">
        <v>31.3</v>
      </c>
    </row>
    <row r="23" spans="1:50" ht="13.5">
      <c r="A23" s="25" t="s">
        <v>24</v>
      </c>
      <c r="B23" s="8">
        <v>6</v>
      </c>
      <c r="C23" s="11">
        <v>1.1</v>
      </c>
      <c r="D23" s="8">
        <v>6</v>
      </c>
      <c r="E23" s="8" t="s">
        <v>26</v>
      </c>
      <c r="F23" s="8" t="s">
        <v>26</v>
      </c>
      <c r="G23" s="8">
        <v>777</v>
      </c>
      <c r="H23" s="8">
        <v>735</v>
      </c>
      <c r="I23" s="8">
        <v>1512</v>
      </c>
      <c r="J23" s="11">
        <v>17.2</v>
      </c>
      <c r="K23" s="11">
        <v>252</v>
      </c>
      <c r="L23" s="8">
        <v>777</v>
      </c>
      <c r="M23" s="8">
        <v>735</v>
      </c>
      <c r="N23" s="8">
        <v>659</v>
      </c>
      <c r="O23" s="8">
        <v>681</v>
      </c>
      <c r="P23" s="8">
        <v>118</v>
      </c>
      <c r="Q23" s="8">
        <v>54</v>
      </c>
      <c r="R23" s="8" t="s">
        <v>26</v>
      </c>
      <c r="S23" s="8" t="s">
        <v>26</v>
      </c>
      <c r="T23" s="8" t="s">
        <v>26</v>
      </c>
      <c r="U23" s="8">
        <v>276691</v>
      </c>
      <c r="V23" s="11">
        <v>22.3</v>
      </c>
      <c r="W23" s="8">
        <v>1829967</v>
      </c>
      <c r="X23" s="8">
        <v>855692</v>
      </c>
      <c r="Y23" s="11">
        <v>26.5</v>
      </c>
      <c r="Z23" s="8">
        <v>142615</v>
      </c>
      <c r="AA23" s="8">
        <v>133876</v>
      </c>
      <c r="AB23" s="8">
        <v>122052</v>
      </c>
      <c r="AC23" s="17" t="str">
        <f t="shared" si="0"/>
        <v>△</v>
      </c>
      <c r="AD23" s="81">
        <v>-11824</v>
      </c>
      <c r="AE23" s="82"/>
      <c r="AF23" s="8">
        <v>517495</v>
      </c>
      <c r="AG23" s="8">
        <v>37746</v>
      </c>
      <c r="AH23" s="8">
        <v>10581</v>
      </c>
      <c r="AI23" s="8">
        <v>40800</v>
      </c>
      <c r="AJ23" s="8">
        <v>15152</v>
      </c>
      <c r="AK23" s="8">
        <v>11258</v>
      </c>
      <c r="AL23" s="17"/>
      <c r="AM23" s="9">
        <v>3894</v>
      </c>
      <c r="AN23" s="9">
        <v>1327990</v>
      </c>
      <c r="AO23" s="8">
        <v>1273453</v>
      </c>
      <c r="AP23" s="8">
        <v>54537</v>
      </c>
      <c r="AQ23" s="8" t="s">
        <v>40</v>
      </c>
      <c r="AR23" s="18">
        <v>23</v>
      </c>
      <c r="AS23" s="8">
        <v>221332</v>
      </c>
      <c r="AT23" s="8">
        <v>878</v>
      </c>
      <c r="AU23" s="11">
        <v>133.4</v>
      </c>
      <c r="AV23" s="8" t="s">
        <v>40</v>
      </c>
      <c r="AW23" s="8">
        <v>41640</v>
      </c>
      <c r="AX23" s="22">
        <v>14.9</v>
      </c>
    </row>
    <row r="24" spans="1:50" ht="14.25" thickBot="1">
      <c r="A24" s="26" t="s">
        <v>25</v>
      </c>
      <c r="B24" s="27">
        <v>2</v>
      </c>
      <c r="C24" s="28">
        <v>0.4</v>
      </c>
      <c r="D24" s="27">
        <v>2</v>
      </c>
      <c r="E24" s="29" t="s">
        <v>26</v>
      </c>
      <c r="F24" s="27" t="s">
        <v>26</v>
      </c>
      <c r="G24" s="27">
        <v>418</v>
      </c>
      <c r="H24" s="27">
        <v>238</v>
      </c>
      <c r="I24" s="27">
        <v>656</v>
      </c>
      <c r="J24" s="28">
        <v>7.5</v>
      </c>
      <c r="K24" s="28">
        <v>328</v>
      </c>
      <c r="L24" s="27">
        <v>418</v>
      </c>
      <c r="M24" s="27">
        <v>238</v>
      </c>
      <c r="N24" s="27">
        <v>271</v>
      </c>
      <c r="O24" s="27">
        <v>173</v>
      </c>
      <c r="P24" s="27">
        <v>147</v>
      </c>
      <c r="Q24" s="27">
        <v>65</v>
      </c>
      <c r="R24" s="27" t="s">
        <v>26</v>
      </c>
      <c r="S24" s="27" t="s">
        <v>26</v>
      </c>
      <c r="T24" s="27" t="s">
        <v>26</v>
      </c>
      <c r="U24" s="27">
        <v>141403</v>
      </c>
      <c r="V24" s="28">
        <v>11.3</v>
      </c>
      <c r="W24" s="27">
        <v>2155534</v>
      </c>
      <c r="X24" s="27">
        <v>552260</v>
      </c>
      <c r="Y24" s="28">
        <v>17.1</v>
      </c>
      <c r="Z24" s="27">
        <v>276130</v>
      </c>
      <c r="AA24" s="27">
        <v>63842</v>
      </c>
      <c r="AB24" s="27">
        <v>64752</v>
      </c>
      <c r="AC24" s="30" t="str">
        <f t="shared" si="0"/>
        <v>　　</v>
      </c>
      <c r="AD24" s="83">
        <v>910</v>
      </c>
      <c r="AE24" s="84"/>
      <c r="AF24" s="27">
        <v>133952</v>
      </c>
      <c r="AG24" s="27">
        <v>27792</v>
      </c>
      <c r="AH24" s="27">
        <v>10009</v>
      </c>
      <c r="AI24" s="27">
        <v>22316</v>
      </c>
      <c r="AJ24" s="27">
        <v>25332</v>
      </c>
      <c r="AK24" s="27">
        <v>26035</v>
      </c>
      <c r="AL24" s="30" t="str">
        <f>IF(AM24&lt;0,"△","　")</f>
        <v>△</v>
      </c>
      <c r="AM24" s="31">
        <v>-703</v>
      </c>
      <c r="AN24" s="29">
        <v>884436</v>
      </c>
      <c r="AO24" s="27">
        <v>884436</v>
      </c>
      <c r="AP24" s="27" t="s">
        <v>40</v>
      </c>
      <c r="AQ24" s="27" t="s">
        <v>40</v>
      </c>
      <c r="AR24" s="32">
        <v>15.4</v>
      </c>
      <c r="AS24" s="27">
        <v>442218</v>
      </c>
      <c r="AT24" s="27">
        <v>1348</v>
      </c>
      <c r="AU24" s="28">
        <v>204.9</v>
      </c>
      <c r="AV24" s="27" t="s">
        <v>40</v>
      </c>
      <c r="AW24" s="27">
        <v>27089</v>
      </c>
      <c r="AX24" s="33">
        <v>9.7</v>
      </c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</sheetData>
  <mergeCells count="70">
    <mergeCell ref="AW4:AX5"/>
    <mergeCell ref="AW6:AX6"/>
    <mergeCell ref="AV7:AV8"/>
    <mergeCell ref="AV4:AV6"/>
    <mergeCell ref="AN4:AU6"/>
    <mergeCell ref="AT7:AU7"/>
    <mergeCell ref="AJ4:AM6"/>
    <mergeCell ref="AJ7:AJ8"/>
    <mergeCell ref="AK7:AK8"/>
    <mergeCell ref="AL7:AM8"/>
    <mergeCell ref="AO7:AO8"/>
    <mergeCell ref="AP7:AP8"/>
    <mergeCell ref="AQ7:AQ8"/>
    <mergeCell ref="AS7:AS8"/>
    <mergeCell ref="G7:G8"/>
    <mergeCell ref="K5:K8"/>
    <mergeCell ref="A3:H3"/>
    <mergeCell ref="J5:J6"/>
    <mergeCell ref="J7:J8"/>
    <mergeCell ref="F7:F8"/>
    <mergeCell ref="C5:C6"/>
    <mergeCell ref="C7:C8"/>
    <mergeCell ref="B4:F4"/>
    <mergeCell ref="B5:B8"/>
    <mergeCell ref="T4:T8"/>
    <mergeCell ref="G4:S4"/>
    <mergeCell ref="W7:W8"/>
    <mergeCell ref="D5:F6"/>
    <mergeCell ref="D7:D8"/>
    <mergeCell ref="H7:H8"/>
    <mergeCell ref="N6:O7"/>
    <mergeCell ref="I7:I8"/>
    <mergeCell ref="L5:M7"/>
    <mergeCell ref="G5:I6"/>
    <mergeCell ref="A1:C1"/>
    <mergeCell ref="AF4:AI6"/>
    <mergeCell ref="AF7:AF8"/>
    <mergeCell ref="AG7:AG8"/>
    <mergeCell ref="AH7:AH8"/>
    <mergeCell ref="AI7:AI8"/>
    <mergeCell ref="X4:Z6"/>
    <mergeCell ref="X7:X8"/>
    <mergeCell ref="AA4:AA6"/>
    <mergeCell ref="AA7:AA8"/>
    <mergeCell ref="Z7:Z8"/>
    <mergeCell ref="AB4:AD6"/>
    <mergeCell ref="AC7:AE8"/>
    <mergeCell ref="A4:A8"/>
    <mergeCell ref="E7:E8"/>
    <mergeCell ref="P6:Q7"/>
    <mergeCell ref="R5:S7"/>
    <mergeCell ref="AB7:AB8"/>
    <mergeCell ref="U4:W6"/>
    <mergeCell ref="U7:U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B1"/>
    </sheetView>
  </sheetViews>
  <sheetFormatPr defaultColWidth="9.00390625" defaultRowHeight="13.5"/>
  <cols>
    <col min="1" max="1" width="13.625" style="0" customWidth="1"/>
    <col min="2" max="2" width="12.375" style="0" customWidth="1"/>
    <col min="6" max="6" width="9.50390625" style="0" bestFit="1" customWidth="1"/>
    <col min="8" max="8" width="9.50390625" style="0" bestFit="1" customWidth="1"/>
    <col min="10" max="13" width="10.625" style="0" customWidth="1"/>
  </cols>
  <sheetData>
    <row r="1" spans="1:2" ht="13.5">
      <c r="A1" s="106" t="s">
        <v>109</v>
      </c>
      <c r="B1" s="106"/>
    </row>
    <row r="3" spans="1:8" ht="25.5" customHeight="1" thickBot="1">
      <c r="A3" s="145" t="s">
        <v>65</v>
      </c>
      <c r="B3" s="145"/>
      <c r="C3" s="145"/>
      <c r="D3" s="145"/>
      <c r="E3" s="145"/>
      <c r="F3" s="145"/>
      <c r="G3" s="145"/>
      <c r="H3" s="145"/>
    </row>
    <row r="4" spans="1:13" ht="13.5">
      <c r="A4" s="148" t="s">
        <v>111</v>
      </c>
      <c r="B4" s="125" t="s">
        <v>130</v>
      </c>
      <c r="C4" s="126"/>
      <c r="D4" s="126"/>
      <c r="E4" s="127"/>
      <c r="F4" s="125" t="s">
        <v>57</v>
      </c>
      <c r="G4" s="126"/>
      <c r="H4" s="126"/>
      <c r="I4" s="127"/>
      <c r="J4" s="43" t="s">
        <v>58</v>
      </c>
      <c r="K4" s="43" t="s">
        <v>60</v>
      </c>
      <c r="L4" s="43" t="s">
        <v>61</v>
      </c>
      <c r="M4" s="44" t="s">
        <v>62</v>
      </c>
    </row>
    <row r="5" spans="1:13" ht="13.5">
      <c r="A5" s="149"/>
      <c r="B5" s="131"/>
      <c r="C5" s="132"/>
      <c r="D5" s="132"/>
      <c r="E5" s="133"/>
      <c r="F5" s="131"/>
      <c r="G5" s="132"/>
      <c r="H5" s="132"/>
      <c r="I5" s="133"/>
      <c r="J5" s="16" t="s">
        <v>3</v>
      </c>
      <c r="K5" s="16" t="s">
        <v>3</v>
      </c>
      <c r="L5" s="16" t="s">
        <v>3</v>
      </c>
      <c r="M5" s="20" t="s">
        <v>3</v>
      </c>
    </row>
    <row r="6" spans="1:13" ht="13.5">
      <c r="A6" s="149"/>
      <c r="B6" s="4" t="s">
        <v>52</v>
      </c>
      <c r="C6" s="4" t="s">
        <v>46</v>
      </c>
      <c r="D6" s="153" t="s">
        <v>55</v>
      </c>
      <c r="E6" s="154"/>
      <c r="F6" s="40" t="s">
        <v>52</v>
      </c>
      <c r="G6" s="15" t="s">
        <v>46</v>
      </c>
      <c r="H6" s="153" t="s">
        <v>48</v>
      </c>
      <c r="I6" s="154"/>
      <c r="J6" s="114" t="s">
        <v>59</v>
      </c>
      <c r="K6" s="146" t="s">
        <v>59</v>
      </c>
      <c r="L6" s="146" t="s">
        <v>59</v>
      </c>
      <c r="M6" s="151" t="s">
        <v>59</v>
      </c>
    </row>
    <row r="7" spans="1:13" ht="13.5">
      <c r="A7" s="150"/>
      <c r="B7" s="34" t="s">
        <v>45</v>
      </c>
      <c r="C7" s="41" t="s">
        <v>47</v>
      </c>
      <c r="D7" s="42" t="s">
        <v>56</v>
      </c>
      <c r="E7" s="6" t="s">
        <v>64</v>
      </c>
      <c r="F7" s="34" t="s">
        <v>45</v>
      </c>
      <c r="G7" s="34" t="s">
        <v>63</v>
      </c>
      <c r="H7" s="14" t="s">
        <v>56</v>
      </c>
      <c r="I7" s="14" t="s">
        <v>54</v>
      </c>
      <c r="J7" s="103"/>
      <c r="K7" s="147"/>
      <c r="L7" s="147"/>
      <c r="M7" s="152"/>
    </row>
    <row r="8" spans="1:13" ht="13.5">
      <c r="A8" s="46" t="s">
        <v>1</v>
      </c>
      <c r="B8" s="64">
        <v>4031981</v>
      </c>
      <c r="C8" s="67">
        <v>100</v>
      </c>
      <c r="D8" s="64">
        <v>758</v>
      </c>
      <c r="E8" s="67">
        <v>100</v>
      </c>
      <c r="F8" s="64">
        <v>1536149</v>
      </c>
      <c r="G8" s="67">
        <v>100</v>
      </c>
      <c r="H8" s="64">
        <v>289</v>
      </c>
      <c r="I8" s="67">
        <v>100</v>
      </c>
      <c r="J8" s="67">
        <v>57.9</v>
      </c>
      <c r="K8" s="67">
        <v>21.7</v>
      </c>
      <c r="L8" s="67">
        <v>56.4</v>
      </c>
      <c r="M8" s="47">
        <v>38.4</v>
      </c>
    </row>
    <row r="9" spans="1:13" ht="13.5">
      <c r="A9" s="23"/>
      <c r="B9" s="65"/>
      <c r="C9" s="68"/>
      <c r="D9" s="65"/>
      <c r="E9" s="68"/>
      <c r="F9" s="65"/>
      <c r="G9" s="68"/>
      <c r="H9" s="65"/>
      <c r="I9" s="68"/>
      <c r="J9" s="68"/>
      <c r="K9" s="68"/>
      <c r="L9" s="68"/>
      <c r="M9" s="47"/>
    </row>
    <row r="10" spans="1:13" ht="13.5">
      <c r="A10" s="48" t="s">
        <v>21</v>
      </c>
      <c r="B10" s="65">
        <v>527305</v>
      </c>
      <c r="C10" s="68">
        <v>13.1</v>
      </c>
      <c r="D10" s="65">
        <v>603</v>
      </c>
      <c r="E10" s="68">
        <v>79.6</v>
      </c>
      <c r="F10" s="65">
        <v>236203</v>
      </c>
      <c r="G10" s="68">
        <v>15.4</v>
      </c>
      <c r="H10" s="65">
        <v>270</v>
      </c>
      <c r="I10" s="68">
        <v>93.4</v>
      </c>
      <c r="J10" s="68">
        <v>49.5</v>
      </c>
      <c r="K10" s="68">
        <v>23.4</v>
      </c>
      <c r="L10" s="68">
        <v>50.1</v>
      </c>
      <c r="M10" s="47">
        <v>46.8</v>
      </c>
    </row>
    <row r="11" spans="1:13" ht="13.5">
      <c r="A11" s="48" t="s">
        <v>22</v>
      </c>
      <c r="B11" s="65">
        <v>562953</v>
      </c>
      <c r="C11" s="68">
        <v>14</v>
      </c>
      <c r="D11" s="65">
        <v>511</v>
      </c>
      <c r="E11" s="68">
        <v>67.4</v>
      </c>
      <c r="F11" s="65">
        <v>247389</v>
      </c>
      <c r="G11" s="68">
        <v>16.1</v>
      </c>
      <c r="H11" s="65">
        <v>225</v>
      </c>
      <c r="I11" s="68">
        <v>77.9</v>
      </c>
      <c r="J11" s="68">
        <v>52.9</v>
      </c>
      <c r="K11" s="68">
        <v>27</v>
      </c>
      <c r="L11" s="68">
        <v>60.2</v>
      </c>
      <c r="M11" s="47">
        <v>44.8</v>
      </c>
    </row>
    <row r="12" spans="1:13" ht="13.5">
      <c r="A12" s="48" t="s">
        <v>23</v>
      </c>
      <c r="B12" s="65">
        <v>736555</v>
      </c>
      <c r="C12" s="68">
        <v>18.3</v>
      </c>
      <c r="D12" s="65">
        <v>628</v>
      </c>
      <c r="E12" s="68">
        <v>82.8</v>
      </c>
      <c r="F12" s="65">
        <v>318457</v>
      </c>
      <c r="G12" s="68">
        <v>20.7</v>
      </c>
      <c r="H12" s="65">
        <v>271</v>
      </c>
      <c r="I12" s="68">
        <v>93.8</v>
      </c>
      <c r="J12" s="68">
        <v>49.5</v>
      </c>
      <c r="K12" s="68">
        <v>24.6</v>
      </c>
      <c r="L12" s="68">
        <v>56.9</v>
      </c>
      <c r="M12" s="47">
        <v>43.2</v>
      </c>
    </row>
    <row r="13" spans="1:13" ht="13.5">
      <c r="A13" s="48" t="s">
        <v>24</v>
      </c>
      <c r="B13" s="65">
        <v>1319401</v>
      </c>
      <c r="C13" s="68">
        <v>32.6</v>
      </c>
      <c r="D13" s="65">
        <v>873</v>
      </c>
      <c r="E13" s="68">
        <v>115.2</v>
      </c>
      <c r="F13" s="65">
        <v>422909</v>
      </c>
      <c r="G13" s="68">
        <v>27.5</v>
      </c>
      <c r="H13" s="65">
        <v>280</v>
      </c>
      <c r="I13" s="68">
        <v>96.9</v>
      </c>
      <c r="J13" s="68">
        <v>64.9</v>
      </c>
      <c r="K13" s="68">
        <v>21</v>
      </c>
      <c r="L13" s="68">
        <v>65.4</v>
      </c>
      <c r="M13" s="47">
        <v>32.1</v>
      </c>
    </row>
    <row r="14" spans="1:13" ht="14.25" thickBot="1">
      <c r="A14" s="49" t="s">
        <v>25</v>
      </c>
      <c r="B14" s="66">
        <v>885767</v>
      </c>
      <c r="C14" s="69">
        <v>22</v>
      </c>
      <c r="D14" s="66">
        <v>1350</v>
      </c>
      <c r="E14" s="69">
        <v>178.1</v>
      </c>
      <c r="F14" s="66">
        <v>311191</v>
      </c>
      <c r="G14" s="69">
        <v>20.3</v>
      </c>
      <c r="H14" s="66">
        <v>474</v>
      </c>
      <c r="I14" s="69">
        <v>164</v>
      </c>
      <c r="J14" s="69">
        <v>62.3</v>
      </c>
      <c r="K14" s="69">
        <v>16</v>
      </c>
      <c r="L14" s="69">
        <v>45.4</v>
      </c>
      <c r="M14" s="50">
        <v>35.1</v>
      </c>
    </row>
  </sheetData>
  <mergeCells count="11">
    <mergeCell ref="L6:L7"/>
    <mergeCell ref="M6:M7"/>
    <mergeCell ref="B4:E5"/>
    <mergeCell ref="F4:I5"/>
    <mergeCell ref="H6:I6"/>
    <mergeCell ref="D6:E6"/>
    <mergeCell ref="J6:J7"/>
    <mergeCell ref="A1:B1"/>
    <mergeCell ref="A3:H3"/>
    <mergeCell ref="K6:K7"/>
    <mergeCell ref="A4:A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B1"/>
    </sheetView>
  </sheetViews>
  <sheetFormatPr defaultColWidth="9.00390625" defaultRowHeight="13.5"/>
  <cols>
    <col min="1" max="1" width="15.375" style="0" customWidth="1"/>
    <col min="2" max="10" width="10.625" style="0" customWidth="1"/>
    <col min="11" max="11" width="10.875" style="0" customWidth="1"/>
  </cols>
  <sheetData>
    <row r="1" spans="1:2" ht="13.5">
      <c r="A1" s="106" t="s">
        <v>109</v>
      </c>
      <c r="B1" s="106"/>
    </row>
    <row r="3" spans="1:7" ht="20.25" customHeight="1" thickBot="1">
      <c r="A3" s="158" t="s">
        <v>139</v>
      </c>
      <c r="B3" s="158"/>
      <c r="C3" s="158"/>
      <c r="D3" s="158"/>
      <c r="E3" s="158"/>
      <c r="F3" s="158"/>
      <c r="G3" s="158"/>
    </row>
    <row r="4" spans="1:11" ht="13.5">
      <c r="A4" s="99" t="s">
        <v>111</v>
      </c>
      <c r="B4" s="155" t="s">
        <v>66</v>
      </c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3.5">
      <c r="A5" s="100"/>
      <c r="B5" s="159" t="s">
        <v>131</v>
      </c>
      <c r="C5" s="51" t="s">
        <v>67</v>
      </c>
      <c r="D5" s="51" t="s">
        <v>69</v>
      </c>
      <c r="E5" s="51" t="s">
        <v>71</v>
      </c>
      <c r="F5" s="51" t="s">
        <v>73</v>
      </c>
      <c r="G5" s="51" t="s">
        <v>75</v>
      </c>
      <c r="H5" s="51" t="s">
        <v>77</v>
      </c>
      <c r="I5" s="51" t="s">
        <v>79</v>
      </c>
      <c r="J5" s="51" t="s">
        <v>81</v>
      </c>
      <c r="K5" s="161" t="s">
        <v>132</v>
      </c>
    </row>
    <row r="6" spans="1:11" ht="13.5">
      <c r="A6" s="101"/>
      <c r="B6" s="160"/>
      <c r="C6" s="52" t="s">
        <v>68</v>
      </c>
      <c r="D6" s="52" t="s">
        <v>70</v>
      </c>
      <c r="E6" s="52" t="s">
        <v>72</v>
      </c>
      <c r="F6" s="52" t="s">
        <v>74</v>
      </c>
      <c r="G6" s="52" t="s">
        <v>76</v>
      </c>
      <c r="H6" s="52" t="s">
        <v>78</v>
      </c>
      <c r="I6" s="52" t="s">
        <v>80</v>
      </c>
      <c r="J6" s="52" t="s">
        <v>82</v>
      </c>
      <c r="K6" s="162"/>
    </row>
    <row r="7" spans="1:11" ht="13.5">
      <c r="A7" s="45" t="s">
        <v>1</v>
      </c>
      <c r="B7" s="7">
        <v>142</v>
      </c>
      <c r="C7" s="7">
        <v>85</v>
      </c>
      <c r="D7" s="7">
        <v>185</v>
      </c>
      <c r="E7" s="7">
        <v>60</v>
      </c>
      <c r="F7" s="7">
        <v>66</v>
      </c>
      <c r="G7" s="7">
        <v>10</v>
      </c>
      <c r="H7" s="7">
        <v>5</v>
      </c>
      <c r="I7" s="7">
        <v>4</v>
      </c>
      <c r="J7" s="7" t="s">
        <v>26</v>
      </c>
      <c r="K7" s="53">
        <v>1</v>
      </c>
    </row>
    <row r="8" spans="1:11" ht="13.5">
      <c r="A8" s="23"/>
      <c r="B8" s="8"/>
      <c r="C8" s="8"/>
      <c r="D8" s="8"/>
      <c r="E8" s="8"/>
      <c r="F8" s="8"/>
      <c r="G8" s="8"/>
      <c r="H8" s="8"/>
      <c r="I8" s="8"/>
      <c r="J8" s="8"/>
      <c r="K8" s="54"/>
    </row>
    <row r="9" spans="1:11" ht="20.25" customHeight="1">
      <c r="A9" s="23" t="s">
        <v>15</v>
      </c>
      <c r="B9" s="8">
        <v>142</v>
      </c>
      <c r="C9" s="8">
        <v>84</v>
      </c>
      <c r="D9" s="8">
        <v>142</v>
      </c>
      <c r="E9" s="8">
        <v>18</v>
      </c>
      <c r="F9" s="8">
        <v>2</v>
      </c>
      <c r="G9" s="8" t="s">
        <v>26</v>
      </c>
      <c r="H9" s="8" t="s">
        <v>26</v>
      </c>
      <c r="I9" s="8" t="s">
        <v>26</v>
      </c>
      <c r="J9" s="8" t="s">
        <v>26</v>
      </c>
      <c r="K9" s="54" t="s">
        <v>26</v>
      </c>
    </row>
    <row r="10" spans="1:11" ht="13.5">
      <c r="A10" s="25" t="s">
        <v>16</v>
      </c>
      <c r="B10" s="8">
        <v>131</v>
      </c>
      <c r="C10" s="8">
        <v>51</v>
      </c>
      <c r="D10" s="8">
        <v>20</v>
      </c>
      <c r="E10" s="8" t="s">
        <v>26</v>
      </c>
      <c r="F10" s="8" t="s">
        <v>26</v>
      </c>
      <c r="G10" s="8" t="s">
        <v>26</v>
      </c>
      <c r="H10" s="8" t="s">
        <v>26</v>
      </c>
      <c r="I10" s="8" t="s">
        <v>26</v>
      </c>
      <c r="J10" s="8" t="s">
        <v>26</v>
      </c>
      <c r="K10" s="54" t="s">
        <v>26</v>
      </c>
    </row>
    <row r="11" spans="1:11" ht="13.5">
      <c r="A11" s="25" t="s">
        <v>17</v>
      </c>
      <c r="B11" s="8">
        <v>11</v>
      </c>
      <c r="C11" s="8">
        <v>33</v>
      </c>
      <c r="D11" s="8">
        <v>122</v>
      </c>
      <c r="E11" s="8">
        <v>18</v>
      </c>
      <c r="F11" s="8">
        <v>2</v>
      </c>
      <c r="G11" s="8" t="s">
        <v>26</v>
      </c>
      <c r="H11" s="8" t="s">
        <v>26</v>
      </c>
      <c r="I11" s="8" t="s">
        <v>26</v>
      </c>
      <c r="J11" s="8" t="s">
        <v>26</v>
      </c>
      <c r="K11" s="54" t="s">
        <v>26</v>
      </c>
    </row>
    <row r="12" spans="1:11" ht="13.5">
      <c r="A12" s="23"/>
      <c r="B12" s="8"/>
      <c r="C12" s="8"/>
      <c r="D12" s="8"/>
      <c r="E12" s="8"/>
      <c r="F12" s="8"/>
      <c r="G12" s="8"/>
      <c r="H12" s="8"/>
      <c r="I12" s="8"/>
      <c r="J12" s="8"/>
      <c r="K12" s="54"/>
    </row>
    <row r="13" spans="1:11" ht="20.25" customHeight="1">
      <c r="A13" s="23" t="s">
        <v>18</v>
      </c>
      <c r="B13" s="8" t="s">
        <v>26</v>
      </c>
      <c r="C13" s="8">
        <v>1</v>
      </c>
      <c r="D13" s="8">
        <v>39</v>
      </c>
      <c r="E13" s="8">
        <v>39</v>
      </c>
      <c r="F13" s="8">
        <v>34</v>
      </c>
      <c r="G13" s="8">
        <v>1</v>
      </c>
      <c r="H13" s="8" t="s">
        <v>26</v>
      </c>
      <c r="I13" s="8" t="s">
        <v>26</v>
      </c>
      <c r="J13" s="8" t="s">
        <v>26</v>
      </c>
      <c r="K13" s="54" t="s">
        <v>26</v>
      </c>
    </row>
    <row r="14" spans="1:11" ht="13.5">
      <c r="A14" s="25" t="s">
        <v>83</v>
      </c>
      <c r="B14" s="8" t="s">
        <v>26</v>
      </c>
      <c r="C14" s="8">
        <v>1</v>
      </c>
      <c r="D14" s="8">
        <v>30</v>
      </c>
      <c r="E14" s="8">
        <v>29</v>
      </c>
      <c r="F14" s="8">
        <v>21</v>
      </c>
      <c r="G14" s="8" t="s">
        <v>26</v>
      </c>
      <c r="H14" s="8" t="s">
        <v>26</v>
      </c>
      <c r="I14" s="8" t="s">
        <v>26</v>
      </c>
      <c r="J14" s="8" t="s">
        <v>26</v>
      </c>
      <c r="K14" s="54" t="s">
        <v>26</v>
      </c>
    </row>
    <row r="15" spans="1:11" ht="13.5">
      <c r="A15" s="25" t="s">
        <v>19</v>
      </c>
      <c r="B15" s="8" t="s">
        <v>26</v>
      </c>
      <c r="C15" s="8" t="s">
        <v>26</v>
      </c>
      <c r="D15" s="8">
        <v>9</v>
      </c>
      <c r="E15" s="8">
        <v>10</v>
      </c>
      <c r="F15" s="8">
        <v>13</v>
      </c>
      <c r="G15" s="8">
        <v>1</v>
      </c>
      <c r="H15" s="8" t="s">
        <v>26</v>
      </c>
      <c r="I15" s="8" t="s">
        <v>26</v>
      </c>
      <c r="J15" s="8" t="s">
        <v>26</v>
      </c>
      <c r="K15" s="54" t="s">
        <v>26</v>
      </c>
    </row>
    <row r="16" spans="1:11" ht="13.5">
      <c r="A16" s="23"/>
      <c r="B16" s="8"/>
      <c r="C16" s="8"/>
      <c r="D16" s="8"/>
      <c r="E16" s="8"/>
      <c r="F16" s="8"/>
      <c r="G16" s="8"/>
      <c r="H16" s="8"/>
      <c r="I16" s="8"/>
      <c r="J16" s="8"/>
      <c r="K16" s="54"/>
    </row>
    <row r="17" spans="1:11" ht="20.25" customHeight="1">
      <c r="A17" s="23" t="s">
        <v>20</v>
      </c>
      <c r="B17" s="8" t="s">
        <v>26</v>
      </c>
      <c r="C17" s="8" t="s">
        <v>26</v>
      </c>
      <c r="D17" s="8">
        <v>4</v>
      </c>
      <c r="E17" s="8">
        <v>3</v>
      </c>
      <c r="F17" s="8">
        <v>30</v>
      </c>
      <c r="G17" s="8">
        <v>9</v>
      </c>
      <c r="H17" s="8">
        <v>5</v>
      </c>
      <c r="I17" s="8">
        <v>4</v>
      </c>
      <c r="J17" s="8" t="s">
        <v>26</v>
      </c>
      <c r="K17" s="54">
        <v>1</v>
      </c>
    </row>
    <row r="18" spans="1:11" ht="13.5">
      <c r="A18" s="25" t="s">
        <v>21</v>
      </c>
      <c r="B18" s="8" t="s">
        <v>26</v>
      </c>
      <c r="C18" s="8" t="s">
        <v>26</v>
      </c>
      <c r="D18" s="8">
        <v>4</v>
      </c>
      <c r="E18" s="8">
        <v>2</v>
      </c>
      <c r="F18" s="8">
        <v>15</v>
      </c>
      <c r="G18" s="8">
        <v>2</v>
      </c>
      <c r="H18" s="8" t="s">
        <v>26</v>
      </c>
      <c r="I18" s="8" t="s">
        <v>26</v>
      </c>
      <c r="J18" s="8" t="s">
        <v>26</v>
      </c>
      <c r="K18" s="54" t="s">
        <v>26</v>
      </c>
    </row>
    <row r="19" spans="1:11" ht="13.5">
      <c r="A19" s="25" t="s">
        <v>22</v>
      </c>
      <c r="B19" s="8" t="s">
        <v>26</v>
      </c>
      <c r="C19" s="8" t="s">
        <v>26</v>
      </c>
      <c r="D19" s="8" t="s">
        <v>26</v>
      </c>
      <c r="E19" s="8">
        <v>1</v>
      </c>
      <c r="F19" s="8">
        <v>12</v>
      </c>
      <c r="G19" s="8">
        <v>2</v>
      </c>
      <c r="H19" s="8">
        <v>1</v>
      </c>
      <c r="I19" s="8" t="s">
        <v>26</v>
      </c>
      <c r="J19" s="8" t="s">
        <v>26</v>
      </c>
      <c r="K19" s="54" t="s">
        <v>26</v>
      </c>
    </row>
    <row r="20" spans="1:11" ht="13.5">
      <c r="A20" s="25" t="s">
        <v>23</v>
      </c>
      <c r="B20" s="8" t="s">
        <v>26</v>
      </c>
      <c r="C20" s="8" t="s">
        <v>26</v>
      </c>
      <c r="D20" s="8" t="s">
        <v>26</v>
      </c>
      <c r="E20" s="8" t="s">
        <v>26</v>
      </c>
      <c r="F20" s="8">
        <v>3</v>
      </c>
      <c r="G20" s="8">
        <v>4</v>
      </c>
      <c r="H20" s="8">
        <v>1</v>
      </c>
      <c r="I20" s="8">
        <v>1</v>
      </c>
      <c r="J20" s="8" t="s">
        <v>26</v>
      </c>
      <c r="K20" s="54" t="s">
        <v>26</v>
      </c>
    </row>
    <row r="21" spans="1:11" ht="13.5">
      <c r="A21" s="25" t="s">
        <v>24</v>
      </c>
      <c r="B21" s="8" t="s">
        <v>26</v>
      </c>
      <c r="C21" s="8" t="s">
        <v>26</v>
      </c>
      <c r="D21" s="8" t="s">
        <v>26</v>
      </c>
      <c r="E21" s="8" t="s">
        <v>26</v>
      </c>
      <c r="F21" s="8" t="s">
        <v>26</v>
      </c>
      <c r="G21" s="8">
        <v>1</v>
      </c>
      <c r="H21" s="8">
        <v>2</v>
      </c>
      <c r="I21" s="8">
        <v>3</v>
      </c>
      <c r="J21" s="8" t="s">
        <v>26</v>
      </c>
      <c r="K21" s="54" t="s">
        <v>26</v>
      </c>
    </row>
    <row r="22" spans="1:11" ht="14.25" thickBot="1">
      <c r="A22" s="26" t="s">
        <v>25</v>
      </c>
      <c r="B22" s="27" t="s">
        <v>26</v>
      </c>
      <c r="C22" s="27" t="s">
        <v>26</v>
      </c>
      <c r="D22" s="27" t="s">
        <v>26</v>
      </c>
      <c r="E22" s="27" t="s">
        <v>26</v>
      </c>
      <c r="F22" s="27" t="s">
        <v>26</v>
      </c>
      <c r="G22" s="27" t="s">
        <v>26</v>
      </c>
      <c r="H22" s="27">
        <v>1</v>
      </c>
      <c r="I22" s="27" t="s">
        <v>26</v>
      </c>
      <c r="J22" s="27" t="s">
        <v>26</v>
      </c>
      <c r="K22" s="55">
        <v>1</v>
      </c>
    </row>
  </sheetData>
  <mergeCells count="6">
    <mergeCell ref="B4:K4"/>
    <mergeCell ref="A3:G3"/>
    <mergeCell ref="A1:B1"/>
    <mergeCell ref="A4:A6"/>
    <mergeCell ref="B5:B6"/>
    <mergeCell ref="K5:K6"/>
  </mergeCells>
  <printOptions/>
  <pageMargins left="0.5905511811023623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B1"/>
    </sheetView>
  </sheetViews>
  <sheetFormatPr defaultColWidth="9.00390625" defaultRowHeight="13.5"/>
  <cols>
    <col min="1" max="1" width="13.875" style="0" customWidth="1"/>
    <col min="2" max="4" width="13.625" style="0" customWidth="1"/>
  </cols>
  <sheetData>
    <row r="1" spans="1:2" ht="13.5">
      <c r="A1" s="106" t="s">
        <v>109</v>
      </c>
      <c r="B1" s="106"/>
    </row>
    <row r="3" spans="1:6" ht="22.5" customHeight="1">
      <c r="A3" s="145" t="s">
        <v>133</v>
      </c>
      <c r="B3" s="145"/>
      <c r="C3" s="145"/>
      <c r="D3" s="145"/>
      <c r="E3" s="145"/>
      <c r="F3" s="145"/>
    </row>
    <row r="4" spans="2:5" ht="20.25" customHeight="1" thickBot="1">
      <c r="B4" s="163" t="s">
        <v>94</v>
      </c>
      <c r="C4" s="164"/>
      <c r="D4" s="164"/>
      <c r="E4" s="164"/>
    </row>
    <row r="5" spans="1:10" ht="13.5">
      <c r="A5" s="148" t="s">
        <v>84</v>
      </c>
      <c r="B5" s="115" t="s">
        <v>85</v>
      </c>
      <c r="C5" s="116"/>
      <c r="D5" s="117"/>
      <c r="E5" s="155" t="s">
        <v>89</v>
      </c>
      <c r="F5" s="156"/>
      <c r="G5" s="156"/>
      <c r="H5" s="156"/>
      <c r="I5" s="156"/>
      <c r="J5" s="157"/>
    </row>
    <row r="6" spans="1:10" ht="13.5">
      <c r="A6" s="150"/>
      <c r="B6" s="56" t="s">
        <v>86</v>
      </c>
      <c r="C6" s="56" t="s">
        <v>87</v>
      </c>
      <c r="D6" s="56" t="s">
        <v>88</v>
      </c>
      <c r="E6" s="56" t="s">
        <v>1</v>
      </c>
      <c r="F6" s="56" t="s">
        <v>90</v>
      </c>
      <c r="G6" s="56" t="s">
        <v>91</v>
      </c>
      <c r="H6" s="56" t="s">
        <v>92</v>
      </c>
      <c r="I6" s="56" t="s">
        <v>93</v>
      </c>
      <c r="J6" s="58" t="s">
        <v>6</v>
      </c>
    </row>
    <row r="7" spans="1:10" ht="21.75" customHeight="1">
      <c r="A7" s="59" t="s">
        <v>1</v>
      </c>
      <c r="B7" s="62">
        <v>713859</v>
      </c>
      <c r="C7" s="62">
        <v>154888</v>
      </c>
      <c r="D7" s="62">
        <v>193139</v>
      </c>
      <c r="E7" s="62">
        <v>1917</v>
      </c>
      <c r="F7" s="62" t="s">
        <v>40</v>
      </c>
      <c r="G7" s="62">
        <v>644</v>
      </c>
      <c r="H7" s="62" t="s">
        <v>40</v>
      </c>
      <c r="I7" s="62">
        <v>1273</v>
      </c>
      <c r="J7" s="60" t="s">
        <v>40</v>
      </c>
    </row>
    <row r="8" spans="1:10" ht="13.5">
      <c r="A8" s="23"/>
      <c r="B8" s="12"/>
      <c r="C8" s="12"/>
      <c r="D8" s="12"/>
      <c r="E8" s="12"/>
      <c r="F8" s="12"/>
      <c r="G8" s="12"/>
      <c r="H8" s="12"/>
      <c r="I8" s="12"/>
      <c r="J8" s="60"/>
    </row>
    <row r="9" spans="1:10" ht="13.5">
      <c r="A9" s="25" t="s">
        <v>21</v>
      </c>
      <c r="B9" s="12">
        <v>110547</v>
      </c>
      <c r="C9" s="12">
        <v>25782</v>
      </c>
      <c r="D9" s="12">
        <v>33304</v>
      </c>
      <c r="E9" s="12" t="s">
        <v>40</v>
      </c>
      <c r="F9" s="12" t="s">
        <v>40</v>
      </c>
      <c r="G9" s="12" t="s">
        <v>40</v>
      </c>
      <c r="H9" s="12" t="s">
        <v>40</v>
      </c>
      <c r="I9" s="12" t="s">
        <v>40</v>
      </c>
      <c r="J9" s="60" t="s">
        <v>40</v>
      </c>
    </row>
    <row r="10" spans="1:10" ht="13.5">
      <c r="A10" s="25" t="s">
        <v>22</v>
      </c>
      <c r="B10" s="12">
        <v>87682</v>
      </c>
      <c r="C10" s="12">
        <v>27351</v>
      </c>
      <c r="D10" s="12">
        <v>34801</v>
      </c>
      <c r="E10" s="12">
        <v>644</v>
      </c>
      <c r="F10" s="12" t="s">
        <v>40</v>
      </c>
      <c r="G10" s="12">
        <v>644</v>
      </c>
      <c r="H10" s="12" t="s">
        <v>40</v>
      </c>
      <c r="I10" s="12" t="s">
        <v>40</v>
      </c>
      <c r="J10" s="60" t="s">
        <v>40</v>
      </c>
    </row>
    <row r="11" spans="1:10" ht="13.5">
      <c r="A11" s="25" t="s">
        <v>23</v>
      </c>
      <c r="B11" s="12">
        <v>137919</v>
      </c>
      <c r="C11" s="12">
        <v>36267</v>
      </c>
      <c r="D11" s="12">
        <v>45193</v>
      </c>
      <c r="E11" s="12" t="s">
        <v>40</v>
      </c>
      <c r="F11" s="12" t="s">
        <v>40</v>
      </c>
      <c r="G11" s="12" t="s">
        <v>40</v>
      </c>
      <c r="H11" s="12" t="s">
        <v>40</v>
      </c>
      <c r="I11" s="12" t="s">
        <v>40</v>
      </c>
      <c r="J11" s="60" t="s">
        <v>40</v>
      </c>
    </row>
    <row r="12" spans="1:10" ht="13.5">
      <c r="A12" s="25" t="s">
        <v>24</v>
      </c>
      <c r="B12" s="12">
        <v>301233</v>
      </c>
      <c r="C12" s="12">
        <v>40245</v>
      </c>
      <c r="D12" s="12">
        <v>51306</v>
      </c>
      <c r="E12" s="12">
        <v>1273</v>
      </c>
      <c r="F12" s="12" t="s">
        <v>40</v>
      </c>
      <c r="G12" s="12" t="s">
        <v>40</v>
      </c>
      <c r="H12" s="12" t="s">
        <v>40</v>
      </c>
      <c r="I12" s="12">
        <v>1273</v>
      </c>
      <c r="J12" s="60" t="s">
        <v>40</v>
      </c>
    </row>
    <row r="13" spans="1:10" ht="14.25" thickBot="1">
      <c r="A13" s="26" t="s">
        <v>25</v>
      </c>
      <c r="B13" s="63">
        <v>76478</v>
      </c>
      <c r="C13" s="63">
        <v>25243</v>
      </c>
      <c r="D13" s="63">
        <v>28535</v>
      </c>
      <c r="E13" s="63" t="s">
        <v>40</v>
      </c>
      <c r="F13" s="63" t="s">
        <v>40</v>
      </c>
      <c r="G13" s="63" t="s">
        <v>40</v>
      </c>
      <c r="H13" s="63" t="s">
        <v>40</v>
      </c>
      <c r="I13" s="63" t="s">
        <v>40</v>
      </c>
      <c r="J13" s="61" t="s">
        <v>40</v>
      </c>
    </row>
  </sheetData>
  <mergeCells count="6">
    <mergeCell ref="A1:B1"/>
    <mergeCell ref="A3:F3"/>
    <mergeCell ref="B4:E4"/>
    <mergeCell ref="A5:A6"/>
    <mergeCell ref="B5:D5"/>
    <mergeCell ref="E5:J5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B1"/>
    </sheetView>
  </sheetViews>
  <sheetFormatPr defaultColWidth="9.00390625" defaultRowHeight="13.5"/>
  <cols>
    <col min="1" max="1" width="14.875" style="0" customWidth="1"/>
    <col min="2" max="2" width="13.00390625" style="0" customWidth="1"/>
    <col min="3" max="10" width="9.625" style="0" customWidth="1"/>
    <col min="11" max="11" width="13.25390625" style="0" customWidth="1"/>
    <col min="12" max="14" width="9.625" style="0" customWidth="1"/>
  </cols>
  <sheetData>
    <row r="1" spans="1:2" ht="13.5">
      <c r="A1" s="106" t="s">
        <v>109</v>
      </c>
      <c r="B1" s="106"/>
    </row>
    <row r="3" spans="1:8" ht="20.25" customHeight="1">
      <c r="A3" s="145" t="s">
        <v>133</v>
      </c>
      <c r="B3" s="145"/>
      <c r="C3" s="145"/>
      <c r="D3" s="145"/>
      <c r="E3" s="145"/>
      <c r="F3" s="145"/>
      <c r="G3" s="145"/>
      <c r="H3" s="145"/>
    </row>
    <row r="4" spans="2:7" ht="14.25" thickBot="1">
      <c r="B4" s="163" t="s">
        <v>95</v>
      </c>
      <c r="C4" s="164"/>
      <c r="D4" s="164"/>
      <c r="E4" s="164"/>
      <c r="F4" s="164"/>
      <c r="G4" s="164"/>
    </row>
    <row r="5" spans="1:14" ht="13.5" customHeight="1">
      <c r="A5" s="99" t="s">
        <v>111</v>
      </c>
      <c r="B5" s="144" t="s">
        <v>1</v>
      </c>
      <c r="C5" s="70"/>
      <c r="D5" s="71"/>
      <c r="E5" s="71"/>
      <c r="F5" s="156" t="s">
        <v>134</v>
      </c>
      <c r="G5" s="156"/>
      <c r="H5" s="156"/>
      <c r="I5" s="156"/>
      <c r="J5" s="156"/>
      <c r="K5" s="156"/>
      <c r="L5" s="71"/>
      <c r="M5" s="71"/>
      <c r="N5" s="72"/>
    </row>
    <row r="6" spans="1:14" ht="13.5">
      <c r="A6" s="100"/>
      <c r="B6" s="123"/>
      <c r="C6" s="134" t="s">
        <v>135</v>
      </c>
      <c r="D6" s="168"/>
      <c r="E6" s="168"/>
      <c r="F6" s="168"/>
      <c r="G6" s="168"/>
      <c r="H6" s="135"/>
      <c r="I6" s="153" t="s">
        <v>136</v>
      </c>
      <c r="J6" s="165"/>
      <c r="K6" s="165"/>
      <c r="L6" s="165"/>
      <c r="M6" s="165"/>
      <c r="N6" s="166"/>
    </row>
    <row r="7" spans="1:14" ht="13.5">
      <c r="A7" s="100"/>
      <c r="B7" s="123"/>
      <c r="C7" s="102" t="s">
        <v>137</v>
      </c>
      <c r="D7" s="114" t="s">
        <v>96</v>
      </c>
      <c r="E7" s="3" t="s">
        <v>97</v>
      </c>
      <c r="F7" s="114" t="s">
        <v>99</v>
      </c>
      <c r="G7" s="114" t="s">
        <v>100</v>
      </c>
      <c r="H7" s="102" t="s">
        <v>101</v>
      </c>
      <c r="I7" s="102" t="s">
        <v>138</v>
      </c>
      <c r="J7" s="102" t="s">
        <v>102</v>
      </c>
      <c r="K7" s="57" t="s">
        <v>103</v>
      </c>
      <c r="L7" s="102" t="s">
        <v>105</v>
      </c>
      <c r="M7" s="102" t="s">
        <v>106</v>
      </c>
      <c r="N7" s="161" t="s">
        <v>107</v>
      </c>
    </row>
    <row r="8" spans="1:14" ht="13.5" customHeight="1">
      <c r="A8" s="101"/>
      <c r="B8" s="119"/>
      <c r="C8" s="103"/>
      <c r="D8" s="103"/>
      <c r="E8" s="5" t="s">
        <v>98</v>
      </c>
      <c r="F8" s="103"/>
      <c r="G8" s="103"/>
      <c r="H8" s="103"/>
      <c r="I8" s="103"/>
      <c r="J8" s="119"/>
      <c r="K8" s="5" t="s">
        <v>104</v>
      </c>
      <c r="L8" s="119"/>
      <c r="M8" s="119"/>
      <c r="N8" s="167"/>
    </row>
    <row r="9" spans="1:14" ht="21" customHeight="1">
      <c r="A9" s="59" t="s">
        <v>1</v>
      </c>
      <c r="B9" s="62">
        <v>7826</v>
      </c>
      <c r="C9" s="62" t="s">
        <v>40</v>
      </c>
      <c r="D9" s="62">
        <v>2155</v>
      </c>
      <c r="E9" s="12">
        <v>486</v>
      </c>
      <c r="F9" s="62">
        <v>5181</v>
      </c>
      <c r="G9" s="62">
        <v>1</v>
      </c>
      <c r="H9" s="62">
        <v>3</v>
      </c>
      <c r="I9" s="12">
        <v>470</v>
      </c>
      <c r="J9" s="12">
        <v>384</v>
      </c>
      <c r="K9" s="12">
        <v>1739</v>
      </c>
      <c r="L9" s="12">
        <v>1283</v>
      </c>
      <c r="M9" s="12">
        <v>2976</v>
      </c>
      <c r="N9" s="60">
        <v>974</v>
      </c>
    </row>
    <row r="10" spans="1:14" ht="13.5">
      <c r="A10" s="2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0"/>
    </row>
    <row r="11" spans="1:14" ht="13.5">
      <c r="A11" s="25" t="s">
        <v>21</v>
      </c>
      <c r="B11" s="12">
        <v>328</v>
      </c>
      <c r="C11" s="12" t="s">
        <v>40</v>
      </c>
      <c r="D11" s="12">
        <v>247</v>
      </c>
      <c r="E11" s="12">
        <v>6</v>
      </c>
      <c r="F11" s="12">
        <v>74</v>
      </c>
      <c r="G11" s="12">
        <v>1</v>
      </c>
      <c r="H11" s="12" t="s">
        <v>40</v>
      </c>
      <c r="I11" s="12">
        <v>29</v>
      </c>
      <c r="J11" s="12">
        <v>55</v>
      </c>
      <c r="K11" s="12">
        <v>160</v>
      </c>
      <c r="L11" s="12">
        <v>17</v>
      </c>
      <c r="M11" s="12">
        <v>1</v>
      </c>
      <c r="N11" s="60">
        <v>66</v>
      </c>
    </row>
    <row r="12" spans="1:14" ht="13.5">
      <c r="A12" s="25" t="s">
        <v>22</v>
      </c>
      <c r="B12" s="12">
        <v>1343</v>
      </c>
      <c r="C12" s="12" t="s">
        <v>40</v>
      </c>
      <c r="D12" s="12">
        <v>412</v>
      </c>
      <c r="E12" s="12" t="s">
        <v>40</v>
      </c>
      <c r="F12" s="12">
        <v>930</v>
      </c>
      <c r="G12" s="12" t="s">
        <v>40</v>
      </c>
      <c r="H12" s="12">
        <v>1</v>
      </c>
      <c r="I12" s="12">
        <v>81</v>
      </c>
      <c r="J12" s="12">
        <v>308</v>
      </c>
      <c r="K12" s="12">
        <v>701</v>
      </c>
      <c r="L12" s="12">
        <v>71</v>
      </c>
      <c r="M12" s="12">
        <v>83</v>
      </c>
      <c r="N12" s="60">
        <v>99</v>
      </c>
    </row>
    <row r="13" spans="1:14" ht="13.5">
      <c r="A13" s="25" t="s">
        <v>23</v>
      </c>
      <c r="B13" s="12">
        <v>1500</v>
      </c>
      <c r="C13" s="12" t="s">
        <v>40</v>
      </c>
      <c r="D13" s="12">
        <v>352</v>
      </c>
      <c r="E13" s="12" t="s">
        <v>40</v>
      </c>
      <c r="F13" s="12">
        <v>1146</v>
      </c>
      <c r="G13" s="12" t="s">
        <v>40</v>
      </c>
      <c r="H13" s="12">
        <v>2</v>
      </c>
      <c r="I13" s="12">
        <v>30</v>
      </c>
      <c r="J13" s="12">
        <v>21</v>
      </c>
      <c r="K13" s="12">
        <v>510</v>
      </c>
      <c r="L13" s="12">
        <v>458</v>
      </c>
      <c r="M13" s="12">
        <v>190</v>
      </c>
      <c r="N13" s="60">
        <v>291</v>
      </c>
    </row>
    <row r="14" spans="1:14" ht="13.5">
      <c r="A14" s="25" t="s">
        <v>24</v>
      </c>
      <c r="B14" s="12">
        <v>3715</v>
      </c>
      <c r="C14" s="12" t="s">
        <v>40</v>
      </c>
      <c r="D14" s="12">
        <v>1044</v>
      </c>
      <c r="E14" s="12" t="s">
        <v>40</v>
      </c>
      <c r="F14" s="12">
        <v>2671</v>
      </c>
      <c r="G14" s="12" t="s">
        <v>40</v>
      </c>
      <c r="H14" s="12" t="s">
        <v>40</v>
      </c>
      <c r="I14" s="12">
        <v>80</v>
      </c>
      <c r="J14" s="12" t="s">
        <v>40</v>
      </c>
      <c r="K14" s="12">
        <v>153</v>
      </c>
      <c r="L14" s="12">
        <v>437</v>
      </c>
      <c r="M14" s="12">
        <v>2687</v>
      </c>
      <c r="N14" s="60">
        <v>358</v>
      </c>
    </row>
    <row r="15" spans="1:14" ht="14.25" thickBot="1">
      <c r="A15" s="26" t="s">
        <v>25</v>
      </c>
      <c r="B15" s="63">
        <v>940</v>
      </c>
      <c r="C15" s="63" t="s">
        <v>40</v>
      </c>
      <c r="D15" s="63">
        <v>100</v>
      </c>
      <c r="E15" s="63">
        <v>480</v>
      </c>
      <c r="F15" s="63">
        <v>360</v>
      </c>
      <c r="G15" s="63" t="s">
        <v>40</v>
      </c>
      <c r="H15" s="63" t="s">
        <v>40</v>
      </c>
      <c r="I15" s="63">
        <v>250</v>
      </c>
      <c r="J15" s="63" t="s">
        <v>40</v>
      </c>
      <c r="K15" s="63">
        <v>215</v>
      </c>
      <c r="L15" s="63">
        <v>300</v>
      </c>
      <c r="M15" s="63">
        <v>15</v>
      </c>
      <c r="N15" s="61">
        <v>160</v>
      </c>
    </row>
  </sheetData>
  <mergeCells count="18">
    <mergeCell ref="A5:A8"/>
    <mergeCell ref="H7:H8"/>
    <mergeCell ref="I6:N6"/>
    <mergeCell ref="L7:L8"/>
    <mergeCell ref="M7:M8"/>
    <mergeCell ref="N7:N8"/>
    <mergeCell ref="J7:J8"/>
    <mergeCell ref="C6:H6"/>
    <mergeCell ref="F5:K5"/>
    <mergeCell ref="C7:C8"/>
    <mergeCell ref="I7:I8"/>
    <mergeCell ref="A1:B1"/>
    <mergeCell ref="D7:D8"/>
    <mergeCell ref="F7:F8"/>
    <mergeCell ref="G7:G8"/>
    <mergeCell ref="A3:H3"/>
    <mergeCell ref="B4:G4"/>
    <mergeCell ref="B5:B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2000-03-18T00:09:15Z</cp:lastPrinted>
  <dcterms:created xsi:type="dcterms:W3CDTF">1997-01-08T22:48:59Z</dcterms:created>
  <dcterms:modified xsi:type="dcterms:W3CDTF">2000-03-18T00:15:15Z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