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<sst xmlns="http://schemas.openxmlformats.org/spreadsheetml/2006/main" count="55" uniqueCount="49">
  <si>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</si>
  <si>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</si>
  <si>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</si>
  <si>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</si>
  <si>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</si>
  <si>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</si>
  <si>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</si>
  <si>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</si>
  <si>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</si>
  <si>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</si>
  <si>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</si>
  <si>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</si>
  <si>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</si>
  <si>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</si>
  <si>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</si>
  <si>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</si>
  <si>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</si>
  <si>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</si>
  <si>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</si>
  <si>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</si>
  <si>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</si>
  <si>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</si>
  <si>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</si>
  <si>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</si>
  <si>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</si>
  <si>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</si>
  <si>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</si>
  <si>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</si>
  <si>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</si>
  <si>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</si>
  <si>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</si>
  <si>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</si>
  <si>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</si>
  <si>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</si>
  <si>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</si>
  <si>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</si>
  <si>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構成比（％）</t>
  </si>
  <si>
    <t>対前年増加率（％）</t>
  </si>
  <si>
    <t>軽工業</t>
  </si>
  <si>
    <t>５３年</t>
  </si>
  <si>
    <t>５４年</t>
  </si>
  <si>
    <t>重化学工業</t>
  </si>
  <si>
    <t>１８ ・１９</t>
  </si>
  <si>
    <t>昭和５４年鶴岡市工業統計</t>
  </si>
  <si>
    <t>付表４　業種別従業者総数（全事業所）　　　　　　　　　　　</t>
  </si>
  <si>
    <t>昭和５３年・５４年</t>
  </si>
  <si>
    <t>業種別</t>
  </si>
  <si>
    <t>実数（人）</t>
  </si>
  <si>
    <t>１事業所当り従業者数（人）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</si>
</sst>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180" fontId="0" fillId="0" borderId="2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180" fontId="0" fillId="0" borderId="4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17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81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1" fontId="0" fillId="0" borderId="1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14" xfId="0" applyBorder="1" applyAlignment="1">
      <alignment horizontal="right"/>
    </xf>
    <xf numFmtId="49" fontId="0" fillId="0" borderId="23" xfId="0" applyNumberForma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9" fontId="0" fillId="0" borderId="19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4" width="7.625" style="1" customWidth="1"/>
    <col min="5" max="6" width="7.625" style="2" customWidth="1"/>
    <col min="7" max="10" width="4.125" style="3" customWidth="1"/>
    <col min="11" max="12" width="7.625" style="0" customWidth="1"/>
  </cols>
  <sheetData>
    <row r="1" spans="1:3" ht="13.5">
      <c r="A1" s="39" t="s">
        <v>43</v>
      </c>
      <c r="B1" s="39"/>
      <c r="C1" s="39"/>
    </row>
    <row r="3" spans="1:12" ht="14.25" thickBo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55" t="s">
        <v>45</v>
      </c>
    </row>
    <row r="4" spans="1:12" ht="13.5">
      <c r="A4" s="56" t="s">
        <v>46</v>
      </c>
      <c r="B4" s="57"/>
      <c r="C4" s="62" t="s">
        <v>47</v>
      </c>
      <c r="D4" s="57"/>
      <c r="E4" s="48" t="s">
        <v>36</v>
      </c>
      <c r="F4" s="42"/>
      <c r="G4" s="44" t="s">
        <v>37</v>
      </c>
      <c r="H4" s="45"/>
      <c r="I4" s="45"/>
      <c r="J4" s="42"/>
      <c r="K4" s="64" t="s">
        <v>48</v>
      </c>
      <c r="L4" s="65"/>
    </row>
    <row r="5" spans="1:12" ht="13.5">
      <c r="A5" s="58"/>
      <c r="B5" s="59"/>
      <c r="C5" s="63"/>
      <c r="D5" s="61"/>
      <c r="E5" s="46"/>
      <c r="F5" s="43"/>
      <c r="G5" s="46"/>
      <c r="H5" s="47"/>
      <c r="I5" s="47"/>
      <c r="J5" s="43"/>
      <c r="K5" s="66"/>
      <c r="L5" s="67"/>
    </row>
    <row r="6" spans="1:12" ht="13.5">
      <c r="A6" s="60"/>
      <c r="B6" s="61"/>
      <c r="C6" s="22" t="s">
        <v>39</v>
      </c>
      <c r="D6" s="6" t="s">
        <v>40</v>
      </c>
      <c r="E6" s="6" t="s">
        <v>39</v>
      </c>
      <c r="F6" s="6" t="s">
        <v>40</v>
      </c>
      <c r="G6" s="40" t="s">
        <v>39</v>
      </c>
      <c r="H6" s="41"/>
      <c r="I6" s="40" t="s">
        <v>40</v>
      </c>
      <c r="J6" s="41"/>
      <c r="K6" s="6" t="s">
        <v>39</v>
      </c>
      <c r="L6" s="16" t="s">
        <v>40</v>
      </c>
    </row>
    <row r="7" spans="1:12" s="4" customFormat="1" ht="13.5">
      <c r="A7" s="53" t="s">
        <v>34</v>
      </c>
      <c r="B7" s="54"/>
      <c r="C7" s="23">
        <v>8749</v>
      </c>
      <c r="D7" s="23">
        <v>8643</v>
      </c>
      <c r="E7" s="24">
        <v>100</v>
      </c>
      <c r="F7" s="24">
        <v>100</v>
      </c>
      <c r="G7" s="25">
        <f>IF(H7&lt;0," △","")</f>
      </c>
      <c r="H7" s="26">
        <v>3.6</v>
      </c>
      <c r="I7" s="25" t="str">
        <f>IF(J7&lt;0," △","")</f>
        <v> △</v>
      </c>
      <c r="J7" s="26">
        <v>-1.2</v>
      </c>
      <c r="K7" s="24">
        <v>15.7</v>
      </c>
      <c r="L7" s="27">
        <v>16</v>
      </c>
    </row>
    <row r="8" spans="1:12" ht="13.5">
      <c r="A8" s="8"/>
      <c r="B8" s="7"/>
      <c r="C8" s="17"/>
      <c r="D8" s="17"/>
      <c r="E8" s="9"/>
      <c r="F8" s="9"/>
      <c r="G8" s="11">
        <f>IF(H8&lt;0," △","")</f>
      </c>
      <c r="H8" s="12"/>
      <c r="I8" s="11">
        <f>IF(J8&lt;0," △","")</f>
      </c>
      <c r="J8" s="12"/>
      <c r="K8" s="10"/>
      <c r="L8" s="28"/>
    </row>
    <row r="9" spans="1:12" ht="13.5">
      <c r="A9" s="8" t="s">
        <v>42</v>
      </c>
      <c r="B9" s="7" t="s">
        <v>18</v>
      </c>
      <c r="C9" s="17">
        <v>1232</v>
      </c>
      <c r="D9" s="17">
        <v>1154</v>
      </c>
      <c r="E9" s="10">
        <v>14.2</v>
      </c>
      <c r="F9" s="10">
        <v>13.4</v>
      </c>
      <c r="G9" s="11">
        <f>IF(H9&lt;0," △","")</f>
      </c>
      <c r="H9" s="12">
        <v>8.6</v>
      </c>
      <c r="I9" s="11" t="str">
        <f>IF(J9&lt;0," △","")</f>
        <v> △</v>
      </c>
      <c r="J9" s="12">
        <v>-6.3</v>
      </c>
      <c r="K9" s="10">
        <v>9.6</v>
      </c>
      <c r="L9" s="28">
        <v>9.5</v>
      </c>
    </row>
    <row r="10" spans="1:12" ht="13.5">
      <c r="A10" s="8" t="s">
        <v>1</v>
      </c>
      <c r="B10" s="7" t="s">
        <v>35</v>
      </c>
      <c r="C10" s="17">
        <v>620</v>
      </c>
      <c r="D10" s="17">
        <v>592</v>
      </c>
      <c r="E10" s="10">
        <v>7.1</v>
      </c>
      <c r="F10" s="10">
        <v>6.8</v>
      </c>
      <c r="G10" s="11" t="str">
        <f>IF(H10&lt;0," △","")</f>
        <v> △</v>
      </c>
      <c r="H10" s="12">
        <v>-1</v>
      </c>
      <c r="I10" s="11" t="str">
        <f>IF(J10&lt;0," △","")</f>
        <v> △</v>
      </c>
      <c r="J10" s="12">
        <v>-4.5</v>
      </c>
      <c r="K10" s="10">
        <v>23.8</v>
      </c>
      <c r="L10" s="28">
        <v>24.7</v>
      </c>
    </row>
    <row r="11" spans="1:12" ht="13.5">
      <c r="A11" s="8" t="s">
        <v>2</v>
      </c>
      <c r="B11" s="7" t="s">
        <v>19</v>
      </c>
      <c r="C11" s="17">
        <v>685</v>
      </c>
      <c r="D11" s="17">
        <v>653</v>
      </c>
      <c r="E11" s="10">
        <v>7.8</v>
      </c>
      <c r="F11" s="10">
        <v>7.6</v>
      </c>
      <c r="G11" s="11" t="str">
        <f aca="true" t="shared" si="0" ref="G11:G31">IF(H11&lt;0," △","")</f>
        <v> △</v>
      </c>
      <c r="H11" s="12">
        <v>-2</v>
      </c>
      <c r="I11" s="11" t="str">
        <f aca="true" t="shared" si="1" ref="I11:I32">IF(J11&lt;0," △","")</f>
        <v> △</v>
      </c>
      <c r="J11" s="12">
        <v>-4.7</v>
      </c>
      <c r="K11" s="10">
        <v>24.5</v>
      </c>
      <c r="L11" s="28">
        <v>24.2</v>
      </c>
    </row>
    <row r="12" spans="1:12" ht="13.5">
      <c r="A12" s="8" t="s">
        <v>3</v>
      </c>
      <c r="B12" s="7" t="s">
        <v>20</v>
      </c>
      <c r="C12" s="17">
        <v>350</v>
      </c>
      <c r="D12" s="17">
        <v>322</v>
      </c>
      <c r="E12" s="10">
        <v>4</v>
      </c>
      <c r="F12" s="10">
        <v>3.7</v>
      </c>
      <c r="G12" s="11" t="str">
        <f t="shared" si="0"/>
        <v> △</v>
      </c>
      <c r="H12" s="12">
        <v>-31.8</v>
      </c>
      <c r="I12" s="11" t="str">
        <f t="shared" si="1"/>
        <v> △</v>
      </c>
      <c r="J12" s="12">
        <v>-8</v>
      </c>
      <c r="K12" s="10">
        <v>6.3</v>
      </c>
      <c r="L12" s="28">
        <v>5.9</v>
      </c>
    </row>
    <row r="13" spans="1:12" ht="13.5">
      <c r="A13" s="8" t="s">
        <v>4</v>
      </c>
      <c r="B13" s="7" t="s">
        <v>21</v>
      </c>
      <c r="C13" s="17">
        <v>198</v>
      </c>
      <c r="D13" s="17">
        <v>241</v>
      </c>
      <c r="E13" s="10">
        <v>2.3</v>
      </c>
      <c r="F13" s="10">
        <v>2.8</v>
      </c>
      <c r="G13" s="11">
        <f t="shared" si="0"/>
      </c>
      <c r="H13" s="12">
        <v>7</v>
      </c>
      <c r="I13" s="11">
        <f t="shared" si="1"/>
      </c>
      <c r="J13" s="12">
        <v>21.7</v>
      </c>
      <c r="K13" s="10">
        <v>3.7</v>
      </c>
      <c r="L13" s="28">
        <v>4.4</v>
      </c>
    </row>
    <row r="14" spans="1:12" ht="13.5">
      <c r="A14" s="8"/>
      <c r="B14" s="7"/>
      <c r="C14" s="17"/>
      <c r="D14" s="17"/>
      <c r="E14" s="10"/>
      <c r="F14" s="10"/>
      <c r="G14" s="11">
        <f t="shared" si="0"/>
      </c>
      <c r="H14" s="12"/>
      <c r="I14" s="11">
        <f t="shared" si="1"/>
      </c>
      <c r="J14" s="12"/>
      <c r="K14" s="10"/>
      <c r="L14" s="28"/>
    </row>
    <row r="15" spans="1:12" ht="13.5">
      <c r="A15" s="8" t="s">
        <v>5</v>
      </c>
      <c r="B15" s="7" t="s">
        <v>0</v>
      </c>
      <c r="C15" s="17">
        <v>73</v>
      </c>
      <c r="D15" s="17">
        <v>73</v>
      </c>
      <c r="E15" s="10">
        <v>0.8</v>
      </c>
      <c r="F15" s="10">
        <v>0.8</v>
      </c>
      <c r="G15" s="11" t="str">
        <f t="shared" si="0"/>
        <v> △</v>
      </c>
      <c r="H15" s="12">
        <v>-1.4</v>
      </c>
      <c r="I15" s="11">
        <f t="shared" si="1"/>
      </c>
      <c r="J15" s="12">
        <v>0</v>
      </c>
      <c r="K15" s="10">
        <v>9.1</v>
      </c>
      <c r="L15" s="28">
        <v>9.1</v>
      </c>
    </row>
    <row r="16" spans="1:12" ht="13.5">
      <c r="A16" s="8" t="s">
        <v>6</v>
      </c>
      <c r="B16" s="7" t="s">
        <v>22</v>
      </c>
      <c r="C16" s="17">
        <v>503</v>
      </c>
      <c r="D16" s="17">
        <v>518</v>
      </c>
      <c r="E16" s="10">
        <v>5.7</v>
      </c>
      <c r="F16" s="10">
        <v>6</v>
      </c>
      <c r="G16" s="11">
        <f t="shared" si="0"/>
      </c>
      <c r="H16" s="12">
        <v>1.6</v>
      </c>
      <c r="I16" s="11">
        <f t="shared" si="1"/>
      </c>
      <c r="J16" s="12">
        <v>3</v>
      </c>
      <c r="K16" s="10">
        <v>16.2</v>
      </c>
      <c r="L16" s="28">
        <v>16.2</v>
      </c>
    </row>
    <row r="17" spans="1:12" ht="13.5">
      <c r="A17" s="8" t="s">
        <v>7</v>
      </c>
      <c r="B17" s="7" t="s">
        <v>23</v>
      </c>
      <c r="C17" s="17">
        <v>358</v>
      </c>
      <c r="D17" s="17">
        <v>345</v>
      </c>
      <c r="E17" s="10">
        <v>4.1</v>
      </c>
      <c r="F17" s="10">
        <v>4</v>
      </c>
      <c r="G17" s="11">
        <f t="shared" si="0"/>
      </c>
      <c r="H17" s="12">
        <v>5.6</v>
      </c>
      <c r="I17" s="11" t="str">
        <f t="shared" si="1"/>
        <v> △</v>
      </c>
      <c r="J17" s="12">
        <v>-3.6</v>
      </c>
      <c r="K17" s="10">
        <v>71.6</v>
      </c>
      <c r="L17" s="28">
        <v>86.3</v>
      </c>
    </row>
    <row r="18" spans="1:12" ht="13.5">
      <c r="A18" s="8" t="s">
        <v>8</v>
      </c>
      <c r="B18" s="7" t="s">
        <v>24</v>
      </c>
      <c r="C18" s="17">
        <v>6</v>
      </c>
      <c r="D18" s="17">
        <v>6</v>
      </c>
      <c r="E18" s="10">
        <v>0.1</v>
      </c>
      <c r="F18" s="10">
        <v>0.1</v>
      </c>
      <c r="G18" s="11">
        <f t="shared" si="0"/>
      </c>
      <c r="H18" s="12">
        <v>0</v>
      </c>
      <c r="I18" s="11">
        <f t="shared" si="1"/>
      </c>
      <c r="J18" s="12">
        <v>0</v>
      </c>
      <c r="K18" s="10">
        <v>6</v>
      </c>
      <c r="L18" s="28">
        <v>6</v>
      </c>
    </row>
    <row r="19" spans="1:12" ht="13.5">
      <c r="A19" s="8" t="s">
        <v>9</v>
      </c>
      <c r="B19" s="7" t="s">
        <v>25</v>
      </c>
      <c r="C19" s="17">
        <v>47</v>
      </c>
      <c r="D19" s="17">
        <v>47</v>
      </c>
      <c r="E19" s="10">
        <v>0.5</v>
      </c>
      <c r="F19" s="10">
        <v>0.5</v>
      </c>
      <c r="G19" s="11">
        <f t="shared" si="0"/>
      </c>
      <c r="H19" s="12">
        <v>30.6</v>
      </c>
      <c r="I19" s="11">
        <f t="shared" si="1"/>
      </c>
      <c r="J19" s="12">
        <v>0</v>
      </c>
      <c r="K19" s="10">
        <v>7.8</v>
      </c>
      <c r="L19" s="28">
        <v>7.8</v>
      </c>
    </row>
    <row r="20" spans="1:12" ht="13.5">
      <c r="A20" s="8"/>
      <c r="B20" s="7"/>
      <c r="C20" s="17"/>
      <c r="D20" s="17"/>
      <c r="E20" s="10"/>
      <c r="F20" s="10"/>
      <c r="G20" s="11"/>
      <c r="H20" s="12"/>
      <c r="I20" s="11"/>
      <c r="J20" s="12"/>
      <c r="K20" s="10"/>
      <c r="L20" s="28"/>
    </row>
    <row r="21" spans="1:12" ht="13.5">
      <c r="A21" s="8" t="s">
        <v>10</v>
      </c>
      <c r="B21" s="7" t="s">
        <v>26</v>
      </c>
      <c r="C21" s="17">
        <v>282</v>
      </c>
      <c r="D21" s="17">
        <v>271</v>
      </c>
      <c r="E21" s="10">
        <v>3.2</v>
      </c>
      <c r="F21" s="10">
        <v>3.1</v>
      </c>
      <c r="G21" s="11">
        <f t="shared" si="0"/>
      </c>
      <c r="H21" s="12">
        <v>9.3</v>
      </c>
      <c r="I21" s="11" t="str">
        <f t="shared" si="1"/>
        <v> △</v>
      </c>
      <c r="J21" s="12">
        <v>-3.9</v>
      </c>
      <c r="K21" s="10">
        <v>21.7</v>
      </c>
      <c r="L21" s="28">
        <v>22.6</v>
      </c>
    </row>
    <row r="22" spans="1:12" ht="13.5">
      <c r="A22" s="8" t="s">
        <v>11</v>
      </c>
      <c r="B22" s="7" t="s">
        <v>27</v>
      </c>
      <c r="C22" s="17">
        <v>215</v>
      </c>
      <c r="D22" s="17">
        <v>234</v>
      </c>
      <c r="E22" s="10">
        <v>2.5</v>
      </c>
      <c r="F22" s="10">
        <v>2.7</v>
      </c>
      <c r="G22" s="11">
        <f t="shared" si="0"/>
      </c>
      <c r="H22" s="12">
        <v>36.9</v>
      </c>
      <c r="I22" s="11">
        <f t="shared" si="1"/>
      </c>
      <c r="J22" s="12">
        <v>8.8</v>
      </c>
      <c r="K22" s="10">
        <v>19.5</v>
      </c>
      <c r="L22" s="28">
        <v>21.3</v>
      </c>
    </row>
    <row r="23" spans="1:12" ht="13.5">
      <c r="A23" s="8" t="s">
        <v>12</v>
      </c>
      <c r="B23" s="7" t="s">
        <v>28</v>
      </c>
      <c r="C23" s="17">
        <v>440</v>
      </c>
      <c r="D23" s="17">
        <v>410</v>
      </c>
      <c r="E23" s="10">
        <v>5</v>
      </c>
      <c r="F23" s="10">
        <v>4.7</v>
      </c>
      <c r="G23" s="11">
        <f t="shared" si="0"/>
      </c>
      <c r="H23" s="12">
        <v>6.8</v>
      </c>
      <c r="I23" s="11" t="str">
        <f t="shared" si="1"/>
        <v> △</v>
      </c>
      <c r="J23" s="12">
        <v>-6.8</v>
      </c>
      <c r="K23" s="10">
        <v>10.7</v>
      </c>
      <c r="L23" s="28">
        <v>10</v>
      </c>
    </row>
    <row r="24" spans="1:12" ht="13.5">
      <c r="A24" s="8" t="s">
        <v>13</v>
      </c>
      <c r="B24" s="7" t="s">
        <v>29</v>
      </c>
      <c r="C24" s="17">
        <v>525</v>
      </c>
      <c r="D24" s="17">
        <v>536</v>
      </c>
      <c r="E24" s="10">
        <v>6</v>
      </c>
      <c r="F24" s="10">
        <v>6.2</v>
      </c>
      <c r="G24" s="11" t="str">
        <f t="shared" si="0"/>
        <v> △</v>
      </c>
      <c r="H24" s="12">
        <v>-6.2</v>
      </c>
      <c r="I24" s="11">
        <f t="shared" si="1"/>
      </c>
      <c r="J24" s="12">
        <v>2.1</v>
      </c>
      <c r="K24" s="10">
        <v>15.4</v>
      </c>
      <c r="L24" s="20">
        <v>17.3</v>
      </c>
    </row>
    <row r="25" spans="1:12" ht="13.5">
      <c r="A25" s="8"/>
      <c r="B25" s="7"/>
      <c r="C25" s="17"/>
      <c r="D25" s="17"/>
      <c r="E25" s="10"/>
      <c r="F25" s="10"/>
      <c r="G25" s="11"/>
      <c r="H25" s="12"/>
      <c r="I25" s="11"/>
      <c r="J25" s="12"/>
      <c r="K25" s="10"/>
      <c r="L25" s="20"/>
    </row>
    <row r="26" spans="1:12" ht="13.5">
      <c r="A26" s="8" t="s">
        <v>14</v>
      </c>
      <c r="B26" s="7" t="s">
        <v>30</v>
      </c>
      <c r="C26" s="17">
        <v>1873</v>
      </c>
      <c r="D26" s="17">
        <v>1986</v>
      </c>
      <c r="E26" s="10">
        <v>21.4</v>
      </c>
      <c r="F26" s="10">
        <v>23</v>
      </c>
      <c r="G26" s="11">
        <f t="shared" si="0"/>
      </c>
      <c r="H26" s="12">
        <v>8.5</v>
      </c>
      <c r="I26" s="11">
        <f t="shared" si="1"/>
      </c>
      <c r="J26" s="12">
        <v>6</v>
      </c>
      <c r="K26" s="10">
        <v>42.6</v>
      </c>
      <c r="L26" s="20">
        <v>48.4</v>
      </c>
    </row>
    <row r="27" spans="1:12" ht="13.5">
      <c r="A27" s="8" t="s">
        <v>15</v>
      </c>
      <c r="B27" s="7" t="s">
        <v>31</v>
      </c>
      <c r="C27" s="17">
        <v>902</v>
      </c>
      <c r="D27" s="17">
        <v>814</v>
      </c>
      <c r="E27" s="10">
        <v>10.3</v>
      </c>
      <c r="F27" s="10">
        <v>9.5</v>
      </c>
      <c r="G27" s="11">
        <f t="shared" si="0"/>
      </c>
      <c r="H27" s="12">
        <v>6.5</v>
      </c>
      <c r="I27" s="11" t="str">
        <f t="shared" si="1"/>
        <v> △</v>
      </c>
      <c r="J27" s="12">
        <v>-9.8</v>
      </c>
      <c r="K27" s="10">
        <v>56.4</v>
      </c>
      <c r="L27" s="20">
        <v>50.9</v>
      </c>
    </row>
    <row r="28" spans="1:12" ht="13.5">
      <c r="A28" s="8" t="s">
        <v>16</v>
      </c>
      <c r="B28" s="7" t="s">
        <v>32</v>
      </c>
      <c r="C28" s="32">
        <v>46</v>
      </c>
      <c r="D28" s="17">
        <v>56</v>
      </c>
      <c r="E28" s="10">
        <v>0.5</v>
      </c>
      <c r="F28" s="10">
        <v>0.6</v>
      </c>
      <c r="G28" s="29" t="str">
        <f t="shared" si="0"/>
        <v> △</v>
      </c>
      <c r="H28" s="12">
        <v>-13.2</v>
      </c>
      <c r="I28" s="29">
        <f t="shared" si="1"/>
      </c>
      <c r="J28" s="12">
        <v>21.7</v>
      </c>
      <c r="K28" s="10">
        <v>15.3</v>
      </c>
      <c r="L28" s="20">
        <v>14</v>
      </c>
    </row>
    <row r="29" spans="1:12" ht="13.5">
      <c r="A29" s="8" t="s">
        <v>17</v>
      </c>
      <c r="B29" s="7" t="s">
        <v>33</v>
      </c>
      <c r="C29" s="32">
        <v>394</v>
      </c>
      <c r="D29" s="32">
        <v>385</v>
      </c>
      <c r="E29" s="10">
        <v>4.5</v>
      </c>
      <c r="F29" s="10">
        <v>4.5</v>
      </c>
      <c r="G29" s="29">
        <f t="shared" si="0"/>
      </c>
      <c r="H29" s="12">
        <v>20.1</v>
      </c>
      <c r="I29" s="29" t="str">
        <f t="shared" si="1"/>
        <v> △</v>
      </c>
      <c r="J29" s="12">
        <v>-2.3</v>
      </c>
      <c r="K29" s="10">
        <v>7.4</v>
      </c>
      <c r="L29" s="20">
        <v>7.5</v>
      </c>
    </row>
    <row r="30" spans="1:12" ht="13.5">
      <c r="A30" s="30"/>
      <c r="B30" s="31"/>
      <c r="C30" s="33"/>
      <c r="D30" s="33"/>
      <c r="E30" s="34"/>
      <c r="F30" s="34"/>
      <c r="G30" s="29">
        <f t="shared" si="0"/>
      </c>
      <c r="H30" s="12"/>
      <c r="I30" s="29">
        <f t="shared" si="1"/>
      </c>
      <c r="J30" s="12"/>
      <c r="K30" s="35"/>
      <c r="L30" s="36"/>
    </row>
    <row r="31" spans="1:12" ht="13.5">
      <c r="A31" s="49" t="s">
        <v>38</v>
      </c>
      <c r="B31" s="50"/>
      <c r="C31" s="18">
        <v>4390</v>
      </c>
      <c r="D31" s="18">
        <v>4262</v>
      </c>
      <c r="E31" s="10">
        <v>50.2</v>
      </c>
      <c r="F31" s="10">
        <v>49.3</v>
      </c>
      <c r="G31" s="29">
        <f t="shared" si="0"/>
      </c>
      <c r="H31" s="12">
        <v>0.8</v>
      </c>
      <c r="I31" s="29" t="str">
        <f t="shared" si="1"/>
        <v> △</v>
      </c>
      <c r="J31" s="12">
        <v>-2.9</v>
      </c>
      <c r="K31" s="10">
        <v>10.9</v>
      </c>
      <c r="L31" s="20">
        <v>10.9</v>
      </c>
    </row>
    <row r="32" spans="1:12" ht="14.25" thickBot="1">
      <c r="A32" s="51" t="s">
        <v>41</v>
      </c>
      <c r="B32" s="52"/>
      <c r="C32" s="19">
        <v>4359</v>
      </c>
      <c r="D32" s="19">
        <v>4381</v>
      </c>
      <c r="E32" s="13">
        <v>49.8</v>
      </c>
      <c r="F32" s="13">
        <v>50.7</v>
      </c>
      <c r="G32" s="14">
        <f>IF(H32&lt;0," △","")</f>
      </c>
      <c r="H32" s="15">
        <v>6.4</v>
      </c>
      <c r="I32" s="37">
        <f t="shared" si="1"/>
      </c>
      <c r="J32" s="15">
        <v>0.5</v>
      </c>
      <c r="K32" s="13">
        <v>28.3</v>
      </c>
      <c r="L32" s="21">
        <v>29.6</v>
      </c>
    </row>
    <row r="34" spans="5:6" ht="13.5">
      <c r="E34" s="5"/>
      <c r="F34" s="5"/>
    </row>
    <row r="35" spans="5:6" ht="13.5">
      <c r="E35" s="3"/>
      <c r="F35" s="3"/>
    </row>
  </sheetData>
  <mergeCells count="11">
    <mergeCell ref="A31:B31"/>
    <mergeCell ref="A32:B32"/>
    <mergeCell ref="A7:B7"/>
    <mergeCell ref="G6:H6"/>
    <mergeCell ref="A1:C1"/>
    <mergeCell ref="I6:J6"/>
    <mergeCell ref="A4:B6"/>
    <mergeCell ref="G4:J5"/>
    <mergeCell ref="C4:D5"/>
    <mergeCell ref="E4:F5"/>
    <mergeCell ref="K4:L5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2000-01-12T01:42:17Z</cp:lastPrinted>
  <dcterms:created xsi:type="dcterms:W3CDTF">1999-12-27T04:18:56Z</dcterms:created>
  <dcterms:modified xsi:type="dcterms:W3CDTF">2000-03-18T00:41:13Z</dcterms:modified>
  <cp:category/>
  <cp:version/>
  <cp:contentType/>
  <cp:contentStatus/>
</cp:coreProperties>
</file>