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<sst xmlns="http://schemas.openxmlformats.org/spreadsheetml/2006/main" count="95" uniqueCount="48">
  <si>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２０</t>
  </si>
  <si>
    <t>２１</t>
  </si>
  <si>
    <t>２２</t>
  </si>
  <si>
    <t>食料</t>
  </si>
  <si>
    <t>繊維</t>
  </si>
  <si>
    <t>衣服</t>
  </si>
  <si>
    <t>木材</t>
  </si>
  <si>
    <t>印刷</t>
  </si>
  <si>
    <t>鉄鋼</t>
  </si>
  <si>
    <t>金属</t>
  </si>
  <si>
    <t>x</t>
  </si>
  <si>
    <t>総数</t>
  </si>
  <si>
    <t>年初</t>
  </si>
  <si>
    <t>年末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</si>
  <si>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</si>
  <si>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</si>
  <si>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</si>
  <si>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</si>
  <si>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</si>
  <si>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</si>
  <si>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</si>
  <si>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</si>
  <si>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３９</t>
  </si>
  <si>
    <t>軽工業</t>
  </si>
  <si>
    <t>x</t>
  </si>
  <si>
    <t>－昭和５４年－</t>
  </si>
  <si>
    <t>１８ ・１９</t>
  </si>
  <si>
    <t>２３</t>
  </si>
  <si>
    <t>家具</t>
  </si>
  <si>
    <t>化学</t>
  </si>
  <si>
    <t>土石</t>
  </si>
  <si>
    <t>機械</t>
  </si>
  <si>
    <t>電気</t>
  </si>
  <si>
    <t>輸送</t>
  </si>
  <si>
    <t>その他</t>
  </si>
  <si>
    <t>半製品及び仕掛品（万円）</t>
  </si>
  <si>
    <t>原材料及び燃料（万円）</t>
  </si>
  <si>
    <t>増加率(%)</t>
  </si>
  <si>
    <t>※</t>
  </si>
  <si>
    <t>-</t>
  </si>
  <si>
    <t>-</t>
  </si>
  <si>
    <t>※</t>
  </si>
  <si>
    <t>重化学工業</t>
  </si>
  <si>
    <t>昭和５４年鶴岡市工業統計</t>
  </si>
  <si>
    <t>付表１４　業種別在庫額（従業者３０人以上の事業所）</t>
  </si>
  <si>
    <t>業種別</t>
  </si>
  <si>
    <r>
      <t>合計（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</si>
  <si>
    <r>
      <t>製造品（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</si>
</sst>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80" fontId="0" fillId="0" borderId="7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8" xfId="0" applyFont="1" applyBorder="1" applyAlignment="1">
      <alignment/>
    </xf>
    <xf numFmtId="0" fontId="0" fillId="0" borderId="8" xfId="0" applyNumberFormat="1" applyBorder="1" applyAlignment="1">
      <alignment horizontal="distributed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180" fontId="0" fillId="0" borderId="0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3" fontId="0" fillId="0" borderId="9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8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80" fontId="0" fillId="0" borderId="8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 horizontal="distributed"/>
    </xf>
    <xf numFmtId="183" fontId="0" fillId="0" borderId="9" xfId="0" applyNumberFormat="1" applyFont="1" applyBorder="1" applyAlignment="1">
      <alignment horizontal="distributed"/>
    </xf>
    <xf numFmtId="180" fontId="0" fillId="0" borderId="0" xfId="0" applyNumberFormat="1" applyFont="1" applyBorder="1" applyAlignment="1">
      <alignment horizontal="distributed"/>
    </xf>
    <xf numFmtId="180" fontId="0" fillId="0" borderId="9" xfId="0" applyNumberFormat="1" applyFont="1" applyBorder="1" applyAlignment="1">
      <alignment horizontal="distributed"/>
    </xf>
    <xf numFmtId="180" fontId="0" fillId="0" borderId="5" xfId="0" applyNumberFormat="1" applyFont="1" applyBorder="1" applyAlignment="1">
      <alignment horizontal="distributed"/>
    </xf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7" xfId="0" applyBorder="1" applyAlignment="1">
      <alignment horizontal="distributed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9" xfId="0" applyNumberFormat="1" applyBorder="1" applyAlignment="1">
      <alignment horizontal="distributed"/>
    </xf>
    <xf numFmtId="0" fontId="0" fillId="0" borderId="15" xfId="0" applyBorder="1" applyAlignment="1">
      <alignment horizontal="distributed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49" fontId="0" fillId="0" borderId="11" xfId="0" applyNumberFormat="1" applyBorder="1" applyAlignment="1">
      <alignment horizontal="distributed"/>
    </xf>
    <xf numFmtId="49" fontId="0" fillId="0" borderId="8" xfId="0" applyNumberFormat="1" applyBorder="1" applyAlignment="1">
      <alignment horizontal="distributed"/>
    </xf>
    <xf numFmtId="0" fontId="0" fillId="0" borderId="14" xfId="0" applyBorder="1" applyAlignment="1">
      <alignment horizontal="distributed"/>
    </xf>
    <xf numFmtId="49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9" fontId="0" fillId="0" borderId="20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9.625" style="1" customWidth="1"/>
    <col min="3" max="3" width="4.125" style="1" customWidth="1"/>
    <col min="4" max="4" width="7.375" style="1" customWidth="1"/>
    <col min="5" max="5" width="4.125" style="1" customWidth="1"/>
    <col min="6" max="6" width="7.375" style="1" customWidth="1"/>
    <col min="7" max="7" width="4.125" style="1" customWidth="1"/>
    <col min="8" max="8" width="5.125" style="2" customWidth="1"/>
    <col min="9" max="9" width="4.625" style="2" customWidth="1"/>
    <col min="10" max="10" width="7.375" style="0" customWidth="1"/>
    <col min="11" max="11" width="4.125" style="0" customWidth="1"/>
    <col min="12" max="12" width="7.375" style="0" customWidth="1"/>
    <col min="13" max="13" width="4.125" style="0" customWidth="1"/>
    <col min="14" max="14" width="5.125" style="0" customWidth="1"/>
    <col min="15" max="15" width="4.125" style="0" customWidth="1"/>
    <col min="16" max="16" width="7.375" style="0" customWidth="1"/>
    <col min="17" max="17" width="4.125" style="0" customWidth="1"/>
    <col min="18" max="18" width="7.375" style="0" customWidth="1"/>
    <col min="19" max="19" width="4.125" style="0" customWidth="1"/>
    <col min="20" max="20" width="5.125" style="0" customWidth="1"/>
    <col min="21" max="21" width="4.125" style="0" customWidth="1"/>
    <col min="22" max="22" width="7.375" style="0" customWidth="1"/>
    <col min="23" max="23" width="4.125" style="0" customWidth="1"/>
    <col min="24" max="24" width="7.375" style="0" customWidth="1"/>
    <col min="25" max="25" width="4.125" style="0" customWidth="1"/>
    <col min="26" max="26" width="5.125" style="0" customWidth="1"/>
  </cols>
  <sheetData>
    <row r="1" spans="1:4" ht="13.5">
      <c r="A1" s="47" t="s">
        <v>43</v>
      </c>
      <c r="B1" s="47"/>
      <c r="C1" s="47"/>
      <c r="D1" s="47"/>
    </row>
    <row r="3" spans="1:26" ht="14.25" thickBot="1">
      <c r="A3" s="64" t="s">
        <v>44</v>
      </c>
      <c r="B3" s="64"/>
      <c r="C3" s="64"/>
      <c r="D3" s="47"/>
      <c r="E3" s="47"/>
      <c r="F3" s="47"/>
      <c r="G3" s="47"/>
      <c r="H3" s="47"/>
      <c r="I3" s="47"/>
      <c r="J3" s="47"/>
      <c r="K3" s="17"/>
      <c r="P3" s="69" t="s">
        <v>25</v>
      </c>
      <c r="Q3" s="69"/>
      <c r="R3" s="70"/>
      <c r="S3" s="70"/>
      <c r="T3" s="70"/>
      <c r="U3" s="70"/>
      <c r="V3" s="70"/>
      <c r="W3" s="70"/>
      <c r="X3" s="70"/>
      <c r="Y3" s="70"/>
      <c r="Z3" s="70"/>
    </row>
    <row r="4" spans="1:26" ht="13.5">
      <c r="A4" s="71" t="s">
        <v>45</v>
      </c>
      <c r="B4" s="72"/>
      <c r="C4" s="59" t="s">
        <v>46</v>
      </c>
      <c r="D4" s="60"/>
      <c r="E4" s="60"/>
      <c r="F4" s="60"/>
      <c r="G4" s="60"/>
      <c r="H4" s="65"/>
      <c r="I4" s="59" t="s">
        <v>47</v>
      </c>
      <c r="J4" s="60"/>
      <c r="K4" s="60"/>
      <c r="L4" s="60"/>
      <c r="M4" s="60"/>
      <c r="N4" s="65"/>
      <c r="O4" s="59" t="s">
        <v>35</v>
      </c>
      <c r="P4" s="60"/>
      <c r="Q4" s="60"/>
      <c r="R4" s="60"/>
      <c r="S4" s="60"/>
      <c r="T4" s="65"/>
      <c r="U4" s="59" t="s">
        <v>36</v>
      </c>
      <c r="V4" s="60"/>
      <c r="W4" s="60"/>
      <c r="X4" s="60"/>
      <c r="Y4" s="60"/>
      <c r="Z4" s="61"/>
    </row>
    <row r="5" spans="1:26" ht="13.5">
      <c r="A5" s="73"/>
      <c r="B5" s="68"/>
      <c r="C5" s="66" t="s">
        <v>12</v>
      </c>
      <c r="D5" s="58"/>
      <c r="E5" s="67" t="s">
        <v>13</v>
      </c>
      <c r="F5" s="68"/>
      <c r="G5" s="54" t="s">
        <v>37</v>
      </c>
      <c r="H5" s="55"/>
      <c r="I5" s="57" t="s">
        <v>12</v>
      </c>
      <c r="J5" s="58"/>
      <c r="K5" s="57" t="s">
        <v>13</v>
      </c>
      <c r="L5" s="58"/>
      <c r="M5" s="50" t="s">
        <v>37</v>
      </c>
      <c r="N5" s="56"/>
      <c r="O5" s="57" t="s">
        <v>12</v>
      </c>
      <c r="P5" s="58"/>
      <c r="Q5" s="57" t="s">
        <v>13</v>
      </c>
      <c r="R5" s="58"/>
      <c r="S5" s="50" t="s">
        <v>37</v>
      </c>
      <c r="T5" s="56"/>
      <c r="U5" s="57" t="s">
        <v>12</v>
      </c>
      <c r="V5" s="58"/>
      <c r="W5" s="57" t="s">
        <v>13</v>
      </c>
      <c r="X5" s="58"/>
      <c r="Y5" s="50" t="s">
        <v>37</v>
      </c>
      <c r="Z5" s="51"/>
    </row>
    <row r="6" spans="1:26" ht="13.5">
      <c r="A6" s="52" t="s">
        <v>11</v>
      </c>
      <c r="B6" s="53"/>
      <c r="C6" s="20"/>
      <c r="D6" s="5">
        <v>427124</v>
      </c>
      <c r="E6" s="28"/>
      <c r="F6" s="9">
        <v>541645</v>
      </c>
      <c r="G6" s="5" t="str">
        <f>IF(H6&lt;0,"△","　")</f>
        <v>　</v>
      </c>
      <c r="H6" s="29">
        <v>26.8</v>
      </c>
      <c r="I6" s="43"/>
      <c r="J6" s="44">
        <v>155259</v>
      </c>
      <c r="K6" s="45"/>
      <c r="L6" s="46">
        <v>169429</v>
      </c>
      <c r="M6" s="5" t="str">
        <f>IF(N6&lt;0,"△","　")</f>
        <v>　</v>
      </c>
      <c r="N6" s="29">
        <v>9.1</v>
      </c>
      <c r="O6" s="33"/>
      <c r="P6" s="5">
        <v>129122</v>
      </c>
      <c r="Q6" s="28"/>
      <c r="R6" s="9">
        <v>222096</v>
      </c>
      <c r="S6" s="5" t="str">
        <f>IF(T6&lt;0,"△","　")</f>
        <v>　</v>
      </c>
      <c r="T6" s="29">
        <v>72</v>
      </c>
      <c r="U6" s="33"/>
      <c r="V6" s="5">
        <v>142743</v>
      </c>
      <c r="W6" s="28"/>
      <c r="X6" s="9">
        <v>150120</v>
      </c>
      <c r="Y6" s="5" t="str">
        <f>IF(Z6&lt;0,"△","　")</f>
        <v>　</v>
      </c>
      <c r="Z6" s="6">
        <v>5.2</v>
      </c>
    </row>
    <row r="7" spans="1:26" ht="13.5">
      <c r="A7" s="4"/>
      <c r="B7" s="18"/>
      <c r="C7" s="21"/>
      <c r="D7" s="24"/>
      <c r="E7" s="26"/>
      <c r="F7" s="10"/>
      <c r="G7" s="5" t="str">
        <f aca="true" t="shared" si="0" ref="G7:G26">IF(H7&lt;0,"△","　")</f>
        <v>　</v>
      </c>
      <c r="H7" s="29"/>
      <c r="I7" s="34"/>
      <c r="J7" s="24"/>
      <c r="K7" s="26"/>
      <c r="L7" s="10"/>
      <c r="M7" s="5" t="str">
        <f aca="true" t="shared" si="1" ref="M7:M26">IF(N7&lt;0,"△","　")</f>
        <v>　</v>
      </c>
      <c r="N7" s="29"/>
      <c r="O7" s="34"/>
      <c r="P7" s="24"/>
      <c r="Q7" s="26"/>
      <c r="R7" s="10"/>
      <c r="S7" s="5" t="str">
        <f aca="true" t="shared" si="2" ref="S7:S26">IF(T7&lt;0,"△","　")</f>
        <v>　</v>
      </c>
      <c r="T7" s="29"/>
      <c r="U7" s="34"/>
      <c r="V7" s="24"/>
      <c r="W7" s="26"/>
      <c r="X7" s="10"/>
      <c r="Y7" s="5" t="str">
        <f aca="true" t="shared" si="3" ref="Y7:Y26">IF(Z7&lt;0,"△","　")</f>
        <v>　</v>
      </c>
      <c r="Z7" s="6"/>
    </row>
    <row r="8" spans="1:26" s="3" customFormat="1" ht="13.5">
      <c r="A8" s="4" t="s">
        <v>26</v>
      </c>
      <c r="B8" s="18" t="s">
        <v>3</v>
      </c>
      <c r="C8" s="21"/>
      <c r="D8" s="24">
        <v>49605</v>
      </c>
      <c r="E8" s="26"/>
      <c r="F8" s="10">
        <v>57313</v>
      </c>
      <c r="G8" s="5" t="str">
        <f t="shared" si="0"/>
        <v>　</v>
      </c>
      <c r="H8" s="29">
        <v>15.5</v>
      </c>
      <c r="I8" s="34"/>
      <c r="J8" s="24">
        <v>29062</v>
      </c>
      <c r="K8" s="26"/>
      <c r="L8" s="10">
        <v>27607</v>
      </c>
      <c r="M8" s="5" t="str">
        <f t="shared" si="1"/>
        <v>△</v>
      </c>
      <c r="N8" s="29">
        <v>-5</v>
      </c>
      <c r="O8" s="34"/>
      <c r="P8" s="24">
        <v>1677</v>
      </c>
      <c r="Q8" s="26"/>
      <c r="R8" s="10">
        <v>2361</v>
      </c>
      <c r="S8" s="5" t="str">
        <f t="shared" si="2"/>
        <v>　</v>
      </c>
      <c r="T8" s="29">
        <v>40.8</v>
      </c>
      <c r="U8" s="34"/>
      <c r="V8" s="24">
        <v>18866</v>
      </c>
      <c r="W8" s="26"/>
      <c r="X8" s="10">
        <v>27345</v>
      </c>
      <c r="Y8" s="5" t="str">
        <f t="shared" si="3"/>
        <v>　</v>
      </c>
      <c r="Z8" s="6">
        <v>44.9</v>
      </c>
    </row>
    <row r="9" spans="1:26" ht="13.5">
      <c r="A9" s="4" t="s">
        <v>0</v>
      </c>
      <c r="B9" s="18" t="s">
        <v>4</v>
      </c>
      <c r="C9" s="21"/>
      <c r="D9" s="24">
        <v>61345</v>
      </c>
      <c r="E9" s="26"/>
      <c r="F9" s="10">
        <v>55244</v>
      </c>
      <c r="G9" s="5" t="str">
        <f t="shared" si="0"/>
        <v>△</v>
      </c>
      <c r="H9" s="29">
        <v>-9.9</v>
      </c>
      <c r="I9" s="34"/>
      <c r="J9" s="24">
        <v>12057</v>
      </c>
      <c r="K9" s="26"/>
      <c r="L9" s="10">
        <v>13745</v>
      </c>
      <c r="M9" s="5" t="str">
        <f t="shared" si="1"/>
        <v>　</v>
      </c>
      <c r="N9" s="29">
        <v>14</v>
      </c>
      <c r="O9" s="34"/>
      <c r="P9" s="24">
        <v>16616</v>
      </c>
      <c r="Q9" s="26"/>
      <c r="R9" s="10">
        <v>15243</v>
      </c>
      <c r="S9" s="5" t="str">
        <f t="shared" si="2"/>
        <v>△</v>
      </c>
      <c r="T9" s="29">
        <v>-8.3</v>
      </c>
      <c r="U9" s="34"/>
      <c r="V9" s="24">
        <v>32672</v>
      </c>
      <c r="W9" s="26"/>
      <c r="X9" s="10">
        <v>26256</v>
      </c>
      <c r="Y9" s="5" t="str">
        <f t="shared" si="3"/>
        <v>△</v>
      </c>
      <c r="Z9" s="6">
        <v>-19.6</v>
      </c>
    </row>
    <row r="10" spans="1:26" ht="13.5">
      <c r="A10" s="4" t="s">
        <v>1</v>
      </c>
      <c r="B10" s="18" t="s">
        <v>5</v>
      </c>
      <c r="C10" s="21"/>
      <c r="D10" s="24">
        <v>8142</v>
      </c>
      <c r="E10" s="26"/>
      <c r="F10" s="10">
        <v>13953</v>
      </c>
      <c r="G10" s="5" t="str">
        <f t="shared" si="0"/>
        <v>　</v>
      </c>
      <c r="H10" s="29">
        <v>71.4</v>
      </c>
      <c r="I10" s="34"/>
      <c r="J10" s="24">
        <v>2309</v>
      </c>
      <c r="K10" s="26"/>
      <c r="L10" s="10">
        <v>3070</v>
      </c>
      <c r="M10" s="5" t="str">
        <f t="shared" si="1"/>
        <v>　</v>
      </c>
      <c r="N10" s="29">
        <v>33</v>
      </c>
      <c r="O10" s="34"/>
      <c r="P10" s="24">
        <v>4497</v>
      </c>
      <c r="Q10" s="26"/>
      <c r="R10" s="10">
        <v>9661</v>
      </c>
      <c r="S10" s="5" t="str">
        <f t="shared" si="2"/>
        <v>　</v>
      </c>
      <c r="T10" s="29">
        <v>114.8</v>
      </c>
      <c r="U10" s="34"/>
      <c r="V10" s="24">
        <v>1336</v>
      </c>
      <c r="W10" s="26"/>
      <c r="X10" s="10">
        <v>1222</v>
      </c>
      <c r="Y10" s="5" t="str">
        <f t="shared" si="3"/>
        <v>△</v>
      </c>
      <c r="Z10" s="6">
        <v>-8.5</v>
      </c>
    </row>
    <row r="11" spans="1:26" ht="13.5">
      <c r="A11" s="4" t="s">
        <v>2</v>
      </c>
      <c r="B11" s="18" t="s">
        <v>6</v>
      </c>
      <c r="C11" s="21"/>
      <c r="D11" s="24" t="s">
        <v>10</v>
      </c>
      <c r="E11" s="26"/>
      <c r="F11" s="10" t="s">
        <v>10</v>
      </c>
      <c r="G11" s="5" t="str">
        <f t="shared" si="0"/>
        <v>　</v>
      </c>
      <c r="H11" s="29" t="s">
        <v>10</v>
      </c>
      <c r="I11" s="34"/>
      <c r="J11" s="24" t="s">
        <v>24</v>
      </c>
      <c r="K11" s="26"/>
      <c r="L11" s="10" t="s">
        <v>24</v>
      </c>
      <c r="M11" s="5" t="str">
        <f t="shared" si="1"/>
        <v>　</v>
      </c>
      <c r="N11" s="29" t="s">
        <v>10</v>
      </c>
      <c r="O11" s="34"/>
      <c r="P11" s="24" t="s">
        <v>40</v>
      </c>
      <c r="Q11" s="26"/>
      <c r="R11" s="10" t="s">
        <v>40</v>
      </c>
      <c r="S11" s="5" t="str">
        <f t="shared" si="2"/>
        <v>　</v>
      </c>
      <c r="T11" s="29" t="s">
        <v>39</v>
      </c>
      <c r="U11" s="34"/>
      <c r="V11" s="24" t="s">
        <v>10</v>
      </c>
      <c r="W11" s="26"/>
      <c r="X11" s="10" t="s">
        <v>10</v>
      </c>
      <c r="Y11" s="5" t="str">
        <f t="shared" si="3"/>
        <v>　</v>
      </c>
      <c r="Z11" s="6" t="s">
        <v>10</v>
      </c>
    </row>
    <row r="12" spans="1:26" ht="13.5">
      <c r="A12" s="4" t="s">
        <v>27</v>
      </c>
      <c r="B12" s="18" t="s">
        <v>28</v>
      </c>
      <c r="C12" s="21"/>
      <c r="D12" s="24" t="s">
        <v>10</v>
      </c>
      <c r="E12" s="26"/>
      <c r="F12" s="10" t="s">
        <v>10</v>
      </c>
      <c r="G12" s="5" t="str">
        <f t="shared" si="0"/>
        <v>　</v>
      </c>
      <c r="H12" s="29" t="s">
        <v>10</v>
      </c>
      <c r="I12" s="34"/>
      <c r="J12" s="24" t="s">
        <v>39</v>
      </c>
      <c r="K12" s="26"/>
      <c r="L12" s="10" t="s">
        <v>10</v>
      </c>
      <c r="M12" s="5" t="str">
        <f t="shared" si="1"/>
        <v>　</v>
      </c>
      <c r="N12" s="29" t="s">
        <v>39</v>
      </c>
      <c r="O12" s="34"/>
      <c r="P12" s="24" t="s">
        <v>40</v>
      </c>
      <c r="Q12" s="26"/>
      <c r="R12" s="10" t="s">
        <v>24</v>
      </c>
      <c r="S12" s="5" t="str">
        <f t="shared" si="2"/>
        <v>　</v>
      </c>
      <c r="T12" s="29" t="s">
        <v>39</v>
      </c>
      <c r="U12" s="34"/>
      <c r="V12" s="24" t="s">
        <v>10</v>
      </c>
      <c r="W12" s="26"/>
      <c r="X12" s="10" t="s">
        <v>10</v>
      </c>
      <c r="Y12" s="5" t="str">
        <f t="shared" si="3"/>
        <v>　</v>
      </c>
      <c r="Z12" s="6" t="s">
        <v>10</v>
      </c>
    </row>
    <row r="13" spans="1:26" ht="13.5">
      <c r="A13" s="4"/>
      <c r="B13" s="18"/>
      <c r="C13" s="21"/>
      <c r="D13" s="24"/>
      <c r="E13" s="26"/>
      <c r="F13" s="10"/>
      <c r="G13" s="5" t="str">
        <f t="shared" si="0"/>
        <v>　</v>
      </c>
      <c r="H13" s="29"/>
      <c r="I13" s="34"/>
      <c r="J13" s="24"/>
      <c r="K13" s="26"/>
      <c r="L13" s="10"/>
      <c r="M13" s="5" t="str">
        <f t="shared" si="1"/>
        <v>　</v>
      </c>
      <c r="N13" s="29"/>
      <c r="O13" s="34"/>
      <c r="P13" s="24"/>
      <c r="Q13" s="26"/>
      <c r="R13" s="10"/>
      <c r="S13" s="5" t="str">
        <f t="shared" si="2"/>
        <v>　</v>
      </c>
      <c r="T13" s="29"/>
      <c r="U13" s="34"/>
      <c r="V13" s="24"/>
      <c r="W13" s="26"/>
      <c r="X13" s="10"/>
      <c r="Y13" s="5" t="str">
        <f t="shared" si="3"/>
        <v>　</v>
      </c>
      <c r="Z13" s="6"/>
    </row>
    <row r="14" spans="1:26" ht="13.5">
      <c r="A14" s="4" t="s">
        <v>14</v>
      </c>
      <c r="B14" s="18" t="s">
        <v>7</v>
      </c>
      <c r="C14" s="21"/>
      <c r="D14" s="24">
        <v>5236</v>
      </c>
      <c r="E14" s="26"/>
      <c r="F14" s="10">
        <v>6943</v>
      </c>
      <c r="G14" s="5" t="str">
        <f t="shared" si="0"/>
        <v>　</v>
      </c>
      <c r="H14" s="29">
        <v>32.6</v>
      </c>
      <c r="I14" s="34"/>
      <c r="J14" s="24">
        <v>799</v>
      </c>
      <c r="K14" s="26"/>
      <c r="L14" s="10">
        <v>418</v>
      </c>
      <c r="M14" s="5" t="str">
        <f t="shared" si="1"/>
        <v>△</v>
      </c>
      <c r="N14" s="29">
        <v>-47.7</v>
      </c>
      <c r="O14" s="34"/>
      <c r="P14" s="24">
        <v>1423</v>
      </c>
      <c r="Q14" s="26"/>
      <c r="R14" s="10">
        <v>2143</v>
      </c>
      <c r="S14" s="5" t="str">
        <f t="shared" si="2"/>
        <v>　</v>
      </c>
      <c r="T14" s="29">
        <v>50.6</v>
      </c>
      <c r="U14" s="34"/>
      <c r="V14" s="24">
        <v>3014</v>
      </c>
      <c r="W14" s="26"/>
      <c r="X14" s="10">
        <v>4382</v>
      </c>
      <c r="Y14" s="5" t="str">
        <f t="shared" si="3"/>
        <v>　</v>
      </c>
      <c r="Z14" s="6">
        <v>45.4</v>
      </c>
    </row>
    <row r="15" spans="1:26" ht="13.5">
      <c r="A15" s="4" t="s">
        <v>15</v>
      </c>
      <c r="B15" s="18" t="s">
        <v>29</v>
      </c>
      <c r="C15" s="21"/>
      <c r="D15" s="24" t="s">
        <v>10</v>
      </c>
      <c r="E15" s="26"/>
      <c r="F15" s="10" t="s">
        <v>10</v>
      </c>
      <c r="G15" s="5" t="str">
        <f t="shared" si="0"/>
        <v>　</v>
      </c>
      <c r="H15" s="29" t="s">
        <v>10</v>
      </c>
      <c r="I15" s="34"/>
      <c r="J15" s="24" t="s">
        <v>24</v>
      </c>
      <c r="K15" s="26"/>
      <c r="L15" s="10" t="s">
        <v>24</v>
      </c>
      <c r="M15" s="5" t="str">
        <f t="shared" si="1"/>
        <v>　</v>
      </c>
      <c r="N15" s="29" t="s">
        <v>10</v>
      </c>
      <c r="O15" s="34"/>
      <c r="P15" s="24" t="s">
        <v>10</v>
      </c>
      <c r="Q15" s="26"/>
      <c r="R15" s="10" t="s">
        <v>10</v>
      </c>
      <c r="S15" s="5" t="str">
        <f t="shared" si="2"/>
        <v>　</v>
      </c>
      <c r="T15" s="29" t="s">
        <v>10</v>
      </c>
      <c r="U15" s="34"/>
      <c r="V15" s="24" t="s">
        <v>10</v>
      </c>
      <c r="W15" s="26"/>
      <c r="X15" s="10" t="s">
        <v>10</v>
      </c>
      <c r="Y15" s="5" t="str">
        <f t="shared" si="3"/>
        <v>　</v>
      </c>
      <c r="Z15" s="6" t="s">
        <v>10</v>
      </c>
    </row>
    <row r="16" spans="1:26" ht="13.5">
      <c r="A16" s="4" t="s">
        <v>16</v>
      </c>
      <c r="B16" s="18" t="s">
        <v>30</v>
      </c>
      <c r="C16" s="21" t="s">
        <v>38</v>
      </c>
      <c r="D16" s="24">
        <v>61562</v>
      </c>
      <c r="E16" s="26" t="s">
        <v>38</v>
      </c>
      <c r="F16" s="10">
        <v>66232</v>
      </c>
      <c r="G16" s="5" t="str">
        <f t="shared" si="0"/>
        <v>　</v>
      </c>
      <c r="H16" s="29">
        <v>21.1</v>
      </c>
      <c r="I16" s="34" t="s">
        <v>38</v>
      </c>
      <c r="J16" s="24">
        <v>38286</v>
      </c>
      <c r="K16" s="26" t="s">
        <v>38</v>
      </c>
      <c r="L16" s="10">
        <v>38324</v>
      </c>
      <c r="M16" s="5" t="str">
        <f t="shared" si="1"/>
        <v>　</v>
      </c>
      <c r="N16" s="29">
        <v>41.4</v>
      </c>
      <c r="O16" s="34" t="s">
        <v>41</v>
      </c>
      <c r="P16" s="24">
        <v>7992</v>
      </c>
      <c r="Q16" s="26" t="s">
        <v>41</v>
      </c>
      <c r="R16" s="10">
        <v>8081</v>
      </c>
      <c r="S16" s="5" t="str">
        <f t="shared" si="2"/>
        <v>　</v>
      </c>
      <c r="T16" s="29">
        <v>31.6</v>
      </c>
      <c r="U16" s="34" t="s">
        <v>38</v>
      </c>
      <c r="V16" s="24">
        <v>15284</v>
      </c>
      <c r="W16" s="26" t="s">
        <v>38</v>
      </c>
      <c r="X16" s="10">
        <v>19827</v>
      </c>
      <c r="Y16" s="5" t="str">
        <f t="shared" si="3"/>
        <v>　</v>
      </c>
      <c r="Z16" s="6">
        <v>3.3</v>
      </c>
    </row>
    <row r="17" spans="1:26" ht="13.5">
      <c r="A17" s="4" t="s">
        <v>17</v>
      </c>
      <c r="B17" s="18" t="s">
        <v>8</v>
      </c>
      <c r="C17" s="21"/>
      <c r="D17" s="24">
        <v>9771</v>
      </c>
      <c r="E17" s="26"/>
      <c r="F17" s="10">
        <v>11946</v>
      </c>
      <c r="G17" s="5" t="str">
        <f t="shared" si="0"/>
        <v>　</v>
      </c>
      <c r="H17" s="29">
        <v>22.3</v>
      </c>
      <c r="I17" s="34"/>
      <c r="J17" s="24">
        <v>4050</v>
      </c>
      <c r="K17" s="26"/>
      <c r="L17" s="10">
        <v>4613</v>
      </c>
      <c r="M17" s="5" t="str">
        <f t="shared" si="1"/>
        <v>　</v>
      </c>
      <c r="N17" s="29">
        <v>13.9</v>
      </c>
      <c r="O17" s="34"/>
      <c r="P17" s="24">
        <v>2036</v>
      </c>
      <c r="Q17" s="26"/>
      <c r="R17" s="10">
        <v>2291</v>
      </c>
      <c r="S17" s="5" t="str">
        <f t="shared" si="2"/>
        <v>　</v>
      </c>
      <c r="T17" s="29">
        <v>12.5</v>
      </c>
      <c r="U17" s="34"/>
      <c r="V17" s="24">
        <v>3685</v>
      </c>
      <c r="W17" s="26"/>
      <c r="X17" s="10">
        <v>5042</v>
      </c>
      <c r="Y17" s="5" t="str">
        <f t="shared" si="3"/>
        <v>　</v>
      </c>
      <c r="Z17" s="6">
        <v>36.8</v>
      </c>
    </row>
    <row r="18" spans="1:26" ht="13.5">
      <c r="A18" s="4" t="s">
        <v>18</v>
      </c>
      <c r="B18" s="18" t="s">
        <v>9</v>
      </c>
      <c r="C18" s="21"/>
      <c r="D18" s="24">
        <v>26026</v>
      </c>
      <c r="E18" s="26"/>
      <c r="F18" s="10">
        <v>24207</v>
      </c>
      <c r="G18" s="5" t="str">
        <f t="shared" si="0"/>
        <v>△</v>
      </c>
      <c r="H18" s="29">
        <v>-7</v>
      </c>
      <c r="I18" s="34"/>
      <c r="J18" s="24">
        <v>2822</v>
      </c>
      <c r="K18" s="26"/>
      <c r="L18" s="10">
        <v>3780</v>
      </c>
      <c r="M18" s="5" t="str">
        <f t="shared" si="1"/>
        <v>　</v>
      </c>
      <c r="N18" s="29">
        <v>33.9</v>
      </c>
      <c r="O18" s="34"/>
      <c r="P18" s="24">
        <v>16115</v>
      </c>
      <c r="Q18" s="26"/>
      <c r="R18" s="10">
        <v>14528</v>
      </c>
      <c r="S18" s="5" t="str">
        <f t="shared" si="2"/>
        <v>△</v>
      </c>
      <c r="T18" s="29">
        <v>-9.8</v>
      </c>
      <c r="U18" s="34"/>
      <c r="V18" s="24">
        <v>7089</v>
      </c>
      <c r="W18" s="26"/>
      <c r="X18" s="10">
        <v>5899</v>
      </c>
      <c r="Y18" s="5" t="str">
        <f t="shared" si="3"/>
        <v>△</v>
      </c>
      <c r="Z18" s="6">
        <v>-16.8</v>
      </c>
    </row>
    <row r="19" spans="1:26" ht="13.5">
      <c r="A19" s="4"/>
      <c r="B19" s="18"/>
      <c r="C19" s="21"/>
      <c r="D19" s="24"/>
      <c r="E19" s="26"/>
      <c r="F19" s="10"/>
      <c r="G19" s="5" t="str">
        <f t="shared" si="0"/>
        <v>　</v>
      </c>
      <c r="H19" s="29"/>
      <c r="I19" s="34"/>
      <c r="J19" s="24"/>
      <c r="K19" s="26"/>
      <c r="L19" s="10"/>
      <c r="M19" s="5" t="str">
        <f t="shared" si="1"/>
        <v>　</v>
      </c>
      <c r="N19" s="29"/>
      <c r="O19" s="34"/>
      <c r="P19" s="24"/>
      <c r="Q19" s="26"/>
      <c r="R19" s="10"/>
      <c r="S19" s="5" t="str">
        <f t="shared" si="2"/>
        <v>　</v>
      </c>
      <c r="T19" s="29"/>
      <c r="U19" s="34"/>
      <c r="V19" s="24"/>
      <c r="W19" s="26"/>
      <c r="X19" s="10"/>
      <c r="Y19" s="5" t="str">
        <f t="shared" si="3"/>
        <v>　</v>
      </c>
      <c r="Z19" s="6"/>
    </row>
    <row r="20" spans="1:26" ht="13.5">
      <c r="A20" s="4" t="s">
        <v>19</v>
      </c>
      <c r="B20" s="18" t="s">
        <v>31</v>
      </c>
      <c r="C20" s="21"/>
      <c r="D20" s="24">
        <v>49677</v>
      </c>
      <c r="E20" s="26"/>
      <c r="F20" s="10">
        <v>39145</v>
      </c>
      <c r="G20" s="5" t="str">
        <f t="shared" si="0"/>
        <v>△</v>
      </c>
      <c r="H20" s="29">
        <v>-21.2</v>
      </c>
      <c r="I20" s="34"/>
      <c r="J20" s="24">
        <v>26475</v>
      </c>
      <c r="K20" s="26"/>
      <c r="L20" s="10">
        <v>18272</v>
      </c>
      <c r="M20" s="5" t="str">
        <f t="shared" si="1"/>
        <v>△</v>
      </c>
      <c r="N20" s="29">
        <v>-31</v>
      </c>
      <c r="O20" s="34"/>
      <c r="P20" s="24">
        <v>12617</v>
      </c>
      <c r="Q20" s="26"/>
      <c r="R20" s="10">
        <v>9401</v>
      </c>
      <c r="S20" s="5" t="str">
        <f t="shared" si="2"/>
        <v>△</v>
      </c>
      <c r="T20" s="29">
        <v>-25.5</v>
      </c>
      <c r="U20" s="34"/>
      <c r="V20" s="24">
        <v>10585</v>
      </c>
      <c r="W20" s="26"/>
      <c r="X20" s="10">
        <v>11472</v>
      </c>
      <c r="Y20" s="5" t="str">
        <f t="shared" si="3"/>
        <v>　</v>
      </c>
      <c r="Z20" s="6">
        <v>8.4</v>
      </c>
    </row>
    <row r="21" spans="1:26" ht="13.5">
      <c r="A21" s="4" t="s">
        <v>20</v>
      </c>
      <c r="B21" s="18" t="s">
        <v>32</v>
      </c>
      <c r="C21" s="21"/>
      <c r="D21" s="24">
        <v>72613</v>
      </c>
      <c r="E21" s="26"/>
      <c r="F21" s="10">
        <v>193766</v>
      </c>
      <c r="G21" s="5" t="str">
        <f t="shared" si="0"/>
        <v>　</v>
      </c>
      <c r="H21" s="29">
        <v>166.8</v>
      </c>
      <c r="I21" s="34"/>
      <c r="J21" s="24">
        <v>26807</v>
      </c>
      <c r="K21" s="26"/>
      <c r="L21" s="10">
        <v>48741</v>
      </c>
      <c r="M21" s="5" t="str">
        <f t="shared" si="1"/>
        <v>　</v>
      </c>
      <c r="N21" s="29">
        <v>81.8</v>
      </c>
      <c r="O21" s="34"/>
      <c r="P21" s="24">
        <v>28235</v>
      </c>
      <c r="Q21" s="26"/>
      <c r="R21" s="10">
        <v>124460</v>
      </c>
      <c r="S21" s="5" t="str">
        <f t="shared" si="2"/>
        <v>　</v>
      </c>
      <c r="T21" s="29">
        <v>340.8</v>
      </c>
      <c r="U21" s="34"/>
      <c r="V21" s="24">
        <v>17571</v>
      </c>
      <c r="W21" s="26"/>
      <c r="X21" s="10">
        <v>20565</v>
      </c>
      <c r="Y21" s="5" t="str">
        <f t="shared" si="3"/>
        <v>　</v>
      </c>
      <c r="Z21" s="6">
        <v>17</v>
      </c>
    </row>
    <row r="22" spans="1:26" ht="13.5">
      <c r="A22" s="4" t="s">
        <v>21</v>
      </c>
      <c r="B22" s="18" t="s">
        <v>33</v>
      </c>
      <c r="C22" s="21"/>
      <c r="D22" s="24">
        <v>78123</v>
      </c>
      <c r="E22" s="26"/>
      <c r="F22" s="10">
        <v>65277</v>
      </c>
      <c r="G22" s="5" t="str">
        <f t="shared" si="0"/>
        <v>△</v>
      </c>
      <c r="H22" s="29">
        <v>-16.4</v>
      </c>
      <c r="I22" s="34"/>
      <c r="J22" s="24">
        <v>11967</v>
      </c>
      <c r="K22" s="26"/>
      <c r="L22" s="10">
        <v>9962</v>
      </c>
      <c r="M22" s="5" t="str">
        <f t="shared" si="1"/>
        <v>△</v>
      </c>
      <c r="N22" s="29">
        <v>-16.8</v>
      </c>
      <c r="O22" s="34"/>
      <c r="P22" s="24">
        <v>36634</v>
      </c>
      <c r="Q22" s="26"/>
      <c r="R22" s="10">
        <v>32734</v>
      </c>
      <c r="S22" s="5" t="str">
        <f t="shared" si="2"/>
        <v>△</v>
      </c>
      <c r="T22" s="29">
        <v>-10.6</v>
      </c>
      <c r="U22" s="34"/>
      <c r="V22" s="24">
        <v>29522</v>
      </c>
      <c r="W22" s="26"/>
      <c r="X22" s="10">
        <v>22581</v>
      </c>
      <c r="Y22" s="5" t="str">
        <f t="shared" si="3"/>
        <v>△</v>
      </c>
      <c r="Z22" s="6">
        <v>-23.5</v>
      </c>
    </row>
    <row r="23" spans="1:26" ht="13.5">
      <c r="A23" s="4" t="s">
        <v>22</v>
      </c>
      <c r="B23" s="18" t="s">
        <v>34</v>
      </c>
      <c r="C23" s="21"/>
      <c r="D23" s="24">
        <v>3263</v>
      </c>
      <c r="E23" s="26"/>
      <c r="F23" s="10">
        <v>3513</v>
      </c>
      <c r="G23" s="5"/>
      <c r="H23" s="29">
        <v>7.7</v>
      </c>
      <c r="I23" s="34"/>
      <c r="J23" s="24">
        <v>373</v>
      </c>
      <c r="K23" s="26"/>
      <c r="L23" s="10">
        <v>424</v>
      </c>
      <c r="M23" s="5"/>
      <c r="N23" s="29">
        <v>13.7</v>
      </c>
      <c r="O23" s="34"/>
      <c r="P23" s="24">
        <v>1280</v>
      </c>
      <c r="Q23" s="26"/>
      <c r="R23" s="10">
        <v>1143</v>
      </c>
      <c r="S23" s="5" t="str">
        <f t="shared" si="2"/>
        <v>△</v>
      </c>
      <c r="T23" s="29">
        <v>-10.7</v>
      </c>
      <c r="U23" s="34"/>
      <c r="V23" s="24">
        <v>1610</v>
      </c>
      <c r="W23" s="26"/>
      <c r="X23" s="10">
        <v>1946</v>
      </c>
      <c r="Y23" s="5"/>
      <c r="Z23" s="6">
        <v>20.9</v>
      </c>
    </row>
    <row r="24" spans="1:26" ht="13.5">
      <c r="A24" s="14"/>
      <c r="B24" s="19"/>
      <c r="C24" s="22"/>
      <c r="D24" s="19"/>
      <c r="E24" s="22"/>
      <c r="F24" s="12"/>
      <c r="G24" s="5" t="str">
        <f t="shared" si="0"/>
        <v>　</v>
      </c>
      <c r="H24" s="29"/>
      <c r="I24" s="34"/>
      <c r="J24" s="36"/>
      <c r="K24" s="39"/>
      <c r="L24" s="13"/>
      <c r="M24" s="5" t="str">
        <f t="shared" si="1"/>
        <v>　</v>
      </c>
      <c r="N24" s="29"/>
      <c r="O24" s="34"/>
      <c r="P24" s="36"/>
      <c r="Q24" s="39"/>
      <c r="R24" s="13"/>
      <c r="S24" s="5" t="str">
        <f t="shared" si="2"/>
        <v>　</v>
      </c>
      <c r="T24" s="29"/>
      <c r="U24" s="34"/>
      <c r="V24" s="36"/>
      <c r="W24" s="39"/>
      <c r="X24" s="13"/>
      <c r="Y24" s="5" t="str">
        <f t="shared" si="3"/>
        <v>　</v>
      </c>
      <c r="Z24" s="6"/>
    </row>
    <row r="25" spans="1:26" ht="13.5">
      <c r="A25" s="62" t="s">
        <v>23</v>
      </c>
      <c r="B25" s="63"/>
      <c r="C25" s="23"/>
      <c r="D25" s="24">
        <v>132884</v>
      </c>
      <c r="E25" s="26"/>
      <c r="F25" s="10">
        <v>145351</v>
      </c>
      <c r="G25" s="5" t="str">
        <f t="shared" si="0"/>
        <v>　</v>
      </c>
      <c r="H25" s="29">
        <v>9.4</v>
      </c>
      <c r="I25" s="34"/>
      <c r="J25" s="37">
        <v>46380</v>
      </c>
      <c r="K25" s="40"/>
      <c r="L25" s="31">
        <v>47897</v>
      </c>
      <c r="M25" s="5" t="str">
        <f t="shared" si="1"/>
        <v>　</v>
      </c>
      <c r="N25" s="29">
        <v>3.3</v>
      </c>
      <c r="O25" s="34"/>
      <c r="P25" s="24">
        <v>25667</v>
      </c>
      <c r="Q25" s="26"/>
      <c r="R25" s="10">
        <v>30830</v>
      </c>
      <c r="S25" s="5" t="str">
        <f t="shared" si="2"/>
        <v>　</v>
      </c>
      <c r="T25" s="29">
        <v>20.1</v>
      </c>
      <c r="U25" s="34"/>
      <c r="V25" s="24">
        <v>60837</v>
      </c>
      <c r="W25" s="26"/>
      <c r="X25" s="10">
        <v>66624</v>
      </c>
      <c r="Y25" s="16" t="str">
        <f t="shared" si="3"/>
        <v>　</v>
      </c>
      <c r="Z25" s="6">
        <v>9.5</v>
      </c>
    </row>
    <row r="26" spans="1:26" ht="14.25" thickBot="1">
      <c r="A26" s="48" t="s">
        <v>42</v>
      </c>
      <c r="B26" s="49"/>
      <c r="C26" s="42"/>
      <c r="D26" s="25">
        <v>294240</v>
      </c>
      <c r="E26" s="27"/>
      <c r="F26" s="11">
        <v>396294</v>
      </c>
      <c r="G26" s="15" t="str">
        <f t="shared" si="0"/>
        <v>　</v>
      </c>
      <c r="H26" s="30">
        <v>34.7</v>
      </c>
      <c r="I26" s="35"/>
      <c r="J26" s="38">
        <v>108879</v>
      </c>
      <c r="K26" s="41"/>
      <c r="L26" s="32">
        <v>121532</v>
      </c>
      <c r="M26" s="15" t="str">
        <f t="shared" si="1"/>
        <v>　</v>
      </c>
      <c r="N26" s="30">
        <v>11.6</v>
      </c>
      <c r="O26" s="35"/>
      <c r="P26" s="25">
        <v>103455</v>
      </c>
      <c r="Q26" s="27"/>
      <c r="R26" s="11">
        <v>191266</v>
      </c>
      <c r="S26" s="7" t="str">
        <f t="shared" si="2"/>
        <v>　</v>
      </c>
      <c r="T26" s="30">
        <v>84.9</v>
      </c>
      <c r="U26" s="35"/>
      <c r="V26" s="25">
        <v>81906</v>
      </c>
      <c r="W26" s="27"/>
      <c r="X26" s="11">
        <v>83496</v>
      </c>
      <c r="Y26" s="7" t="str">
        <f t="shared" si="3"/>
        <v>　</v>
      </c>
      <c r="Z26" s="8">
        <v>1.9</v>
      </c>
    </row>
  </sheetData>
  <mergeCells count="23">
    <mergeCell ref="P3:Z3"/>
    <mergeCell ref="S5:T5"/>
    <mergeCell ref="O4:T4"/>
    <mergeCell ref="U4:Z4"/>
    <mergeCell ref="A25:B25"/>
    <mergeCell ref="A3:J3"/>
    <mergeCell ref="C4:H4"/>
    <mergeCell ref="C5:D5"/>
    <mergeCell ref="E5:F5"/>
    <mergeCell ref="I4:N4"/>
    <mergeCell ref="I5:J5"/>
    <mergeCell ref="U5:V5"/>
    <mergeCell ref="W5:X5"/>
    <mergeCell ref="A1:D1"/>
    <mergeCell ref="A26:B26"/>
    <mergeCell ref="A4:B5"/>
    <mergeCell ref="Y5:Z5"/>
    <mergeCell ref="A6:B6"/>
    <mergeCell ref="G5:H5"/>
    <mergeCell ref="M5:N5"/>
    <mergeCell ref="K5:L5"/>
    <mergeCell ref="O5:P5"/>
    <mergeCell ref="Q5:R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2000-01-15T01:30:52Z</cp:lastPrinted>
  <dcterms:created xsi:type="dcterms:W3CDTF">1999-12-27T04:18:56Z</dcterms:created>
  <dcterms:modified xsi:type="dcterms:W3CDTF">2000-03-18T00:57:14Z</dcterms:modified>
  <cp:category/>
  <cp:version/>
  <cp:contentType/>
  <cp:contentStatus/>
</cp:coreProperties>
</file>