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1050" windowWidth="12120" windowHeight="8385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<sst xmlns="http://schemas.openxmlformats.org/spreadsheetml/2006/main" count="897" uniqueCount="150">
  <si>
    <t>女</t>
  </si>
  <si>
    <t>計</t>
  </si>
  <si>
    <t>男</t>
  </si>
  <si>
    <t>女</t>
  </si>
  <si>
    <t>２０</t>
  </si>
  <si>
    <t>繊維</t>
  </si>
  <si>
    <t>２１</t>
  </si>
  <si>
    <t>２２</t>
  </si>
  <si>
    <t>　</t>
  </si>
  <si>
    <t>　</t>
  </si>
  <si>
    <t>鉄鋼</t>
  </si>
  <si>
    <t>組合その他の法人</t>
  </si>
  <si>
    <t>経営組織別事業所数</t>
  </si>
  <si>
    <t>酒田市</t>
  </si>
  <si>
    <t>山形市</t>
  </si>
  <si>
    <t>東京都</t>
  </si>
  <si>
    <t>食料</t>
  </si>
  <si>
    <t>衣服</t>
  </si>
  <si>
    <t>木材</t>
  </si>
  <si>
    <t>印刷</t>
  </si>
  <si>
    <t>化学</t>
  </si>
  <si>
    <t>土石</t>
  </si>
  <si>
    <t>２６</t>
  </si>
  <si>
    <t>３０</t>
  </si>
  <si>
    <t>３１</t>
  </si>
  <si>
    <t>３３</t>
  </si>
  <si>
    <t>金属</t>
  </si>
  <si>
    <t>３４</t>
  </si>
  <si>
    <t>機械</t>
  </si>
  <si>
    <t>３５</t>
  </si>
  <si>
    <t>電気</t>
  </si>
  <si>
    <t>３６</t>
  </si>
  <si>
    <t>輸送</t>
  </si>
  <si>
    <t>３９</t>
  </si>
  <si>
    <t>その他</t>
  </si>
  <si>
    <t>-</t>
  </si>
  <si>
    <t>市内本社分</t>
  </si>
  <si>
    <r>
      <t>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</si>
  <si>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市外本社分</t>
  </si>
  <si>
    <t>万円</t>
  </si>
  <si>
    <t>～</t>
  </si>
  <si>
    <t>-</t>
  </si>
  <si>
    <t>男</t>
  </si>
  <si>
    <t>女</t>
  </si>
  <si>
    <t>男</t>
  </si>
  <si>
    <t>女</t>
  </si>
  <si>
    <t>計</t>
  </si>
  <si>
    <t>30～</t>
  </si>
  <si>
    <t>50～</t>
  </si>
  <si>
    <t>100～</t>
  </si>
  <si>
    <t>200～</t>
  </si>
  <si>
    <t>300～</t>
  </si>
  <si>
    <t>人</t>
  </si>
  <si>
    <t>その他</t>
  </si>
  <si>
    <t>（万円）</t>
  </si>
  <si>
    <t>x</t>
  </si>
  <si>
    <r>
      <t>有形固定資産減価償却額　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</si>
  <si>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増</t>
  </si>
  <si>
    <t>減</t>
  </si>
  <si>
    <t>差引増減</t>
  </si>
  <si>
    <r>
      <t>建設仮勘定　 (</t>
    </r>
    <r>
      <rPr>
        <sz val="10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</si>
  <si>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r>
      <t>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</si>
  <si>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大阪府</t>
  </si>
  <si>
    <t>神奈川県</t>
  </si>
  <si>
    <t>埼玉県</t>
  </si>
  <si>
    <t>福井県</t>
  </si>
  <si>
    <t>他の事業所の有無</t>
  </si>
  <si>
    <t>x</t>
  </si>
  <si>
    <t>100未満</t>
  </si>
  <si>
    <t>常用労働者</t>
  </si>
  <si>
    <t>男</t>
  </si>
  <si>
    <t>女</t>
  </si>
  <si>
    <t>半製品・仕掛品</t>
  </si>
  <si>
    <t>原材料・燃料</t>
  </si>
  <si>
    <t>原材料・燃料</t>
  </si>
  <si>
    <t>1,000～</t>
  </si>
  <si>
    <t>5,000～</t>
  </si>
  <si>
    <t>50,000～</t>
  </si>
  <si>
    <t>100,000～</t>
  </si>
  <si>
    <t>200,000～</t>
  </si>
  <si>
    <t>500,000～</t>
  </si>
  <si>
    <t>※</t>
  </si>
  <si>
    <t>（前記以外）</t>
  </si>
  <si>
    <t>個人事業所で常用労働者を雇用している事業所</t>
  </si>
  <si>
    <t>10,000～</t>
  </si>
  <si>
    <t>１８ ・１９</t>
  </si>
  <si>
    <t>重化学工業</t>
  </si>
  <si>
    <t>軽工業</t>
  </si>
  <si>
    <t>総数</t>
  </si>
  <si>
    <t>２３</t>
  </si>
  <si>
    <t>２５</t>
  </si>
  <si>
    <t>家具</t>
  </si>
  <si>
    <t>個人事業主と無給家族従業者</t>
  </si>
  <si>
    <r>
      <t xml:space="preserve">有形固定資産除却額 （年間） </t>
    </r>
    <r>
      <rPr>
        <sz val="9"/>
        <rFont val="ＭＳ Ｐゴシック"/>
        <family val="3"/>
      </rPr>
      <t>(万円）</t>
    </r>
  </si>
  <si>
    <t>製造品出荷額　</t>
  </si>
  <si>
    <t>加工賃収入額</t>
  </si>
  <si>
    <t>修理料収入額</t>
  </si>
  <si>
    <t>※</t>
  </si>
  <si>
    <t>-</t>
  </si>
  <si>
    <t>x</t>
  </si>
  <si>
    <t>建物･構築物</t>
  </si>
  <si>
    <r>
      <t>（</t>
    </r>
    <r>
      <rPr>
        <sz val="9"/>
        <rFont val="ＭＳ Ｐゴシック"/>
        <family val="3"/>
      </rPr>
      <t>千円</t>
    </r>
    <r>
      <rPr>
        <sz val="11"/>
        <rFont val="ＭＳ Ｐゴシック"/>
        <family val="3"/>
      </rPr>
      <t>）</t>
    </r>
  </si>
  <si>
    <t>昭和５４年鶴岡市工業統計</t>
  </si>
  <si>
    <t>第２表　産業中分類別統計表（従業者３０人以上の事業所）</t>
  </si>
  <si>
    <t>産業分類</t>
  </si>
  <si>
    <t>事業所総数</t>
  </si>
  <si>
    <t>本店の所在地別事業所数</t>
  </si>
  <si>
    <t>会社</t>
  </si>
  <si>
    <t>個人</t>
  </si>
  <si>
    <t>市内</t>
  </si>
  <si>
    <t>その他の県内</t>
  </si>
  <si>
    <t>工場が一つで本社と同一場所</t>
  </si>
  <si>
    <t>工場が一つで本社と異る場所</t>
  </si>
  <si>
    <t>工場が二つ以上ある</t>
  </si>
  <si>
    <t>会社の資本金</t>
  </si>
  <si>
    <t>合計</t>
  </si>
  <si>
    <t>会社の資本金規模別事業所数（市内支店を除く）</t>
  </si>
  <si>
    <t>従業者数(人）</t>
  </si>
  <si>
    <t>常用労働者毎月末現在数の合計（人）</t>
  </si>
  <si>
    <t>従業者規模別事業所数</t>
  </si>
  <si>
    <r>
      <t>現金給与総額（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</si>
  <si>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給与</t>
  </si>
  <si>
    <t>原材料</t>
  </si>
  <si>
    <t>燃料</t>
  </si>
  <si>
    <t>電力</t>
  </si>
  <si>
    <t>委託　</t>
  </si>
  <si>
    <r>
      <t>原材料使用額等（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</si>
  <si>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年初</t>
  </si>
  <si>
    <t>年末</t>
  </si>
  <si>
    <t>在庫額（万円）</t>
  </si>
  <si>
    <t>製造品</t>
  </si>
  <si>
    <t>在庫額の年間増加</t>
  </si>
  <si>
    <r>
      <t>有形固定資産年初現在高（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</si>
  <si>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総計</t>
  </si>
  <si>
    <t>土地</t>
  </si>
  <si>
    <t>土地を除く資産計</t>
  </si>
  <si>
    <r>
      <t>有形固定資産取得額 （年間）  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</si>
  <si>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土地を除く資産の内訳</t>
  </si>
  <si>
    <t>機械・装置</t>
  </si>
  <si>
    <t>車輌･運搬具工具・器具</t>
  </si>
  <si>
    <t>有形固定資産投資総額</t>
  </si>
  <si>
    <r>
      <t>製造品出荷額等（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</si>
  <si>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製造品出荷額等段階別事業所数</t>
  </si>
  <si>
    <t>1,000未満</t>
  </si>
  <si>
    <t>700,000以上</t>
  </si>
  <si>
    <t>内国消費税額</t>
  </si>
  <si>
    <t>粗付加価値額</t>
  </si>
  <si>
    <t>生産額</t>
  </si>
  <si>
    <t>付加価値額</t>
  </si>
  <si>
    <t>付加価値価値額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</si>
</sst>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  <numFmt numFmtId="178" formatCode="#,##0;[Red]#,##0"/>
    <numFmt numFmtId="179" formatCode="#,##0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 wrapText="1"/>
    </xf>
    <xf numFmtId="176" fontId="0" fillId="0" borderId="4" xfId="0" applyNumberFormat="1" applyFont="1" applyBorder="1" applyAlignment="1">
      <alignment horizontal="right"/>
    </xf>
    <xf numFmtId="0" fontId="0" fillId="0" borderId="5" xfId="0" applyBorder="1" applyAlignment="1">
      <alignment horizontal="distributed" vertical="distributed"/>
    </xf>
    <xf numFmtId="0" fontId="0" fillId="0" borderId="0" xfId="0" applyBorder="1" applyAlignment="1">
      <alignment horizontal="distributed" vertical="distributed"/>
    </xf>
    <xf numFmtId="0" fontId="0" fillId="0" borderId="3" xfId="0" applyBorder="1" applyAlignment="1">
      <alignment horizontal="distributed" vertical="distributed"/>
    </xf>
    <xf numFmtId="49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distributed" vertical="distributed"/>
    </xf>
    <xf numFmtId="0" fontId="0" fillId="0" borderId="3" xfId="0" applyFont="1" applyBorder="1" applyAlignment="1">
      <alignment horizontal="distributed" vertical="distributed"/>
    </xf>
    <xf numFmtId="49" fontId="0" fillId="0" borderId="5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 wrapText="1"/>
    </xf>
    <xf numFmtId="0" fontId="0" fillId="0" borderId="0" xfId="0" applyBorder="1" applyAlignment="1">
      <alignment horizontal="center" vertical="distributed"/>
    </xf>
    <xf numFmtId="0" fontId="0" fillId="0" borderId="0" xfId="0" applyBorder="1" applyAlignment="1">
      <alignment horizontal="center" vertical="center"/>
    </xf>
    <xf numFmtId="176" fontId="0" fillId="0" borderId="6" xfId="0" applyNumberFormat="1" applyFont="1" applyBorder="1" applyAlignment="1">
      <alignment horizontal="right"/>
    </xf>
    <xf numFmtId="176" fontId="0" fillId="0" borderId="7" xfId="0" applyNumberFormat="1" applyFont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0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 vertical="center" wrapText="1"/>
    </xf>
    <xf numFmtId="0" fontId="0" fillId="0" borderId="8" xfId="0" applyBorder="1" applyAlignment="1">
      <alignment horizontal="right" vertical="center"/>
    </xf>
    <xf numFmtId="0" fontId="0" fillId="0" borderId="4" xfId="0" applyBorder="1" applyAlignment="1">
      <alignment horizontal="left" vertical="top" wrapText="1"/>
    </xf>
    <xf numFmtId="3" fontId="0" fillId="0" borderId="4" xfId="0" applyNumberFormat="1" applyBorder="1" applyAlignment="1">
      <alignment horizontal="left" vertical="top" wrapText="1"/>
    </xf>
    <xf numFmtId="3" fontId="0" fillId="0" borderId="8" xfId="0" applyNumberFormat="1" applyBorder="1" applyAlignment="1">
      <alignment horizontal="right" vertical="center"/>
    </xf>
    <xf numFmtId="0" fontId="0" fillId="0" borderId="4" xfId="0" applyBorder="1" applyAlignment="1">
      <alignment/>
    </xf>
    <xf numFmtId="176" fontId="0" fillId="0" borderId="4" xfId="0" applyNumberFormat="1" applyBorder="1" applyAlignment="1">
      <alignment/>
    </xf>
    <xf numFmtId="176" fontId="0" fillId="0" borderId="4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79" fontId="0" fillId="0" borderId="6" xfId="0" applyNumberFormat="1" applyBorder="1" applyAlignment="1">
      <alignment horizontal="right"/>
    </xf>
    <xf numFmtId="0" fontId="0" fillId="0" borderId="8" xfId="0" applyBorder="1" applyAlignment="1">
      <alignment/>
    </xf>
    <xf numFmtId="176" fontId="0" fillId="0" borderId="3" xfId="0" applyNumberForma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 vertical="center" wrapText="1"/>
    </xf>
    <xf numFmtId="176" fontId="0" fillId="0" borderId="8" xfId="0" applyNumberFormat="1" applyBorder="1" applyAlignment="1">
      <alignment/>
    </xf>
    <xf numFmtId="176" fontId="0" fillId="0" borderId="13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176" fontId="0" fillId="0" borderId="15" xfId="0" applyNumberFormat="1" applyFont="1" applyBorder="1" applyAlignment="1">
      <alignment horizontal="right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right"/>
    </xf>
    <xf numFmtId="0" fontId="0" fillId="0" borderId="0" xfId="0" applyFont="1" applyBorder="1" applyAlignment="1">
      <alignment horizontal="distributed" vertical="center"/>
    </xf>
    <xf numFmtId="176" fontId="0" fillId="0" borderId="16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176" fontId="0" fillId="0" borderId="12" xfId="0" applyNumberFormat="1" applyFon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6" fontId="0" fillId="0" borderId="1" xfId="0" applyNumberFormat="1" applyFont="1" applyBorder="1" applyAlignment="1">
      <alignment horizontal="right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19" xfId="0" applyNumberFormat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8" xfId="0" applyBorder="1" applyAlignment="1">
      <alignment horizontal="right" vertical="center"/>
    </xf>
    <xf numFmtId="0" fontId="0" fillId="0" borderId="17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0" xfId="0" applyAlignment="1">
      <alignment/>
    </xf>
    <xf numFmtId="3" fontId="0" fillId="0" borderId="4" xfId="0" applyNumberForma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176" fontId="0" fillId="0" borderId="24" xfId="0" applyNumberFormat="1" applyBorder="1" applyAlignment="1">
      <alignment horizontal="center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3" fontId="0" fillId="0" borderId="4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distributed" vertical="center" wrapText="1"/>
    </xf>
    <xf numFmtId="176" fontId="0" fillId="0" borderId="4" xfId="0" applyNumberFormat="1" applyBorder="1" applyAlignment="1">
      <alignment horizontal="distributed" vertical="center" wrapText="1"/>
    </xf>
    <xf numFmtId="176" fontId="0" fillId="0" borderId="9" xfId="0" applyNumberForma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6" fontId="0" fillId="0" borderId="9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176" fontId="0" fillId="0" borderId="12" xfId="0" applyNumberForma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49" fontId="0" fillId="0" borderId="1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26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3" xfId="0" applyBorder="1" applyAlignment="1">
      <alignment horizontal="center" wrapText="1"/>
    </xf>
    <xf numFmtId="176" fontId="0" fillId="0" borderId="4" xfId="0" applyNumberFormat="1" applyBorder="1" applyAlignment="1">
      <alignment horizontal="center" vertical="center" wrapText="1"/>
    </xf>
    <xf numFmtId="176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176" fontId="0" fillId="0" borderId="9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0" fontId="0" fillId="0" borderId="2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176" fontId="0" fillId="0" borderId="20" xfId="0" applyNumberFormat="1" applyFont="1" applyBorder="1" applyAlignment="1">
      <alignment horizontal="distributed" vertical="center"/>
    </xf>
    <xf numFmtId="176" fontId="0" fillId="0" borderId="4" xfId="0" applyNumberFormat="1" applyFont="1" applyBorder="1" applyAlignment="1">
      <alignment horizontal="distributed" vertical="center"/>
    </xf>
    <xf numFmtId="176" fontId="0" fillId="0" borderId="8" xfId="0" applyNumberFormat="1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32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76" fontId="0" fillId="0" borderId="17" xfId="0" applyNumberFormat="1" applyBorder="1" applyAlignment="1">
      <alignment horizontal="distributed" vertical="center" wrapText="1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0" borderId="12" xfId="0" applyNumberForma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43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6.875" style="0" customWidth="1"/>
    <col min="2" max="2" width="1.875" style="0" customWidth="1"/>
    <col min="3" max="3" width="7.625" style="0" customWidth="1"/>
    <col min="4" max="4" width="2.00390625" style="0" customWidth="1"/>
    <col min="15" max="15" width="9.125" style="0" customWidth="1"/>
    <col min="18" max="20" width="13.625" style="0" customWidth="1"/>
    <col min="21" max="21" width="4.25390625" style="0" customWidth="1"/>
    <col min="22" max="22" width="7.125" style="0" customWidth="1"/>
    <col min="23" max="23" width="10.625" style="0" customWidth="1"/>
    <col min="24" max="24" width="4.125" style="0" customWidth="1"/>
    <col min="25" max="25" width="7.125" style="0" customWidth="1"/>
    <col min="44" max="44" width="11.125" style="0" customWidth="1"/>
    <col min="45" max="45" width="11.625" style="0" customWidth="1"/>
    <col min="46" max="50" width="7.125" style="0" customWidth="1"/>
    <col min="51" max="57" width="9.625" style="0" customWidth="1"/>
    <col min="58" max="58" width="11.50390625" style="0" customWidth="1"/>
    <col min="59" max="59" width="12.625" style="0" customWidth="1"/>
    <col min="60" max="60" width="4.125" style="0" customWidth="1"/>
    <col min="61" max="61" width="10.125" style="0" customWidth="1"/>
    <col min="62" max="62" width="12.625" style="0" customWidth="1"/>
    <col min="63" max="63" width="4.125" style="0" customWidth="1"/>
    <col min="64" max="64" width="10.125" style="0" customWidth="1"/>
    <col min="65" max="68" width="12.625" style="0" customWidth="1"/>
    <col min="69" max="69" width="3.625" style="0" customWidth="1"/>
    <col min="70" max="70" width="8.125" style="0" customWidth="1"/>
    <col min="71" max="73" width="11.625" style="0" customWidth="1"/>
    <col min="74" max="74" width="5.125" style="0" customWidth="1"/>
    <col min="75" max="75" width="7.125" style="0" customWidth="1"/>
    <col min="76" max="76" width="5.125" style="0" customWidth="1"/>
    <col min="77" max="77" width="7.125" style="0" customWidth="1"/>
    <col min="78" max="78" width="5.125" style="0" customWidth="1"/>
    <col min="79" max="79" width="7.125" style="0" customWidth="1"/>
    <col min="80" max="80" width="5.125" style="0" customWidth="1"/>
    <col min="81" max="81" width="7.125" style="0" customWidth="1"/>
    <col min="82" max="82" width="5.125" style="0" customWidth="1"/>
    <col min="83" max="83" width="7.125" style="0" customWidth="1"/>
    <col min="84" max="84" width="5.125" style="0" customWidth="1"/>
    <col min="85" max="85" width="7.125" style="0" customWidth="1"/>
    <col min="86" max="86" width="5.125" style="0" customWidth="1"/>
    <col min="87" max="87" width="6.125" style="0" customWidth="1"/>
    <col min="88" max="88" width="10.625" style="0" customWidth="1"/>
    <col min="89" max="89" width="5.125" style="0" customWidth="1"/>
    <col min="90" max="90" width="6.125" style="0" customWidth="1"/>
    <col min="91" max="93" width="10.625" style="0" customWidth="1"/>
    <col min="94" max="94" width="4.125" style="0" customWidth="1"/>
    <col min="95" max="95" width="7.125" style="0" customWidth="1"/>
    <col min="96" max="96" width="4.125" style="0" customWidth="1"/>
    <col min="97" max="97" width="7.125" style="0" customWidth="1"/>
    <col min="98" max="98" width="4.125" style="0" customWidth="1"/>
    <col min="99" max="99" width="7.125" style="0" customWidth="1"/>
    <col min="100" max="100" width="10.25390625" style="0" customWidth="1"/>
    <col min="101" max="104" width="12.625" style="0" customWidth="1"/>
    <col min="109" max="109" width="9.50390625" style="0" bestFit="1" customWidth="1"/>
    <col min="114" max="114" width="2.625" style="0" customWidth="1"/>
    <col min="115" max="115" width="8.75390625" style="0" customWidth="1"/>
    <col min="116" max="117" width="10.75390625" style="0" customWidth="1"/>
    <col min="118" max="118" width="11.00390625" style="0" customWidth="1"/>
    <col min="119" max="119" width="11.50390625" style="0" customWidth="1"/>
  </cols>
  <sheetData>
    <row r="1" spans="1:5" ht="13.5">
      <c r="A1" s="62" t="s">
        <v>102</v>
      </c>
      <c r="B1" s="62"/>
      <c r="C1" s="62"/>
      <c r="D1" s="62"/>
      <c r="E1" s="62"/>
    </row>
    <row r="3" spans="1:17" ht="22.5" customHeight="1" thickBot="1">
      <c r="A3" s="101" t="s">
        <v>103</v>
      </c>
      <c r="B3" s="101"/>
      <c r="C3" s="101"/>
      <c r="D3" s="101"/>
      <c r="E3" s="101"/>
      <c r="F3" s="101"/>
      <c r="G3" s="101"/>
      <c r="H3" s="101"/>
      <c r="I3" s="101"/>
      <c r="J3" s="1"/>
      <c r="K3" s="1"/>
      <c r="L3" s="1"/>
      <c r="M3" s="1"/>
      <c r="N3" s="1"/>
      <c r="O3" s="1"/>
      <c r="P3" s="1"/>
      <c r="Q3" s="1"/>
    </row>
    <row r="4" spans="1:119" ht="13.5" customHeight="1">
      <c r="A4" s="146" t="s">
        <v>104</v>
      </c>
      <c r="B4" s="147"/>
      <c r="C4" s="147"/>
      <c r="D4" s="70"/>
      <c r="E4" s="135" t="s">
        <v>105</v>
      </c>
      <c r="F4" s="153" t="s">
        <v>12</v>
      </c>
      <c r="G4" s="154"/>
      <c r="H4" s="155"/>
      <c r="I4" s="138" t="s">
        <v>106</v>
      </c>
      <c r="J4" s="79"/>
      <c r="K4" s="79"/>
      <c r="L4" s="79"/>
      <c r="M4" s="79"/>
      <c r="N4" s="79"/>
      <c r="O4" s="79"/>
      <c r="P4" s="79"/>
      <c r="Q4" s="139"/>
      <c r="R4" s="138" t="s">
        <v>66</v>
      </c>
      <c r="S4" s="79"/>
      <c r="T4" s="139"/>
      <c r="U4" s="138" t="s">
        <v>114</v>
      </c>
      <c r="V4" s="79"/>
      <c r="W4" s="79"/>
      <c r="X4" s="79"/>
      <c r="Y4" s="139"/>
      <c r="Z4" s="138" t="s">
        <v>116</v>
      </c>
      <c r="AA4" s="79"/>
      <c r="AB4" s="79"/>
      <c r="AC4" s="79"/>
      <c r="AD4" s="79"/>
      <c r="AE4" s="79"/>
      <c r="AF4" s="79"/>
      <c r="AG4" s="79"/>
      <c r="AH4" s="139"/>
      <c r="AI4" s="51"/>
      <c r="AJ4" s="52"/>
      <c r="AK4" s="79" t="s">
        <v>117</v>
      </c>
      <c r="AL4" s="79"/>
      <c r="AM4" s="79"/>
      <c r="AN4" s="79"/>
      <c r="AO4" s="79"/>
      <c r="AP4" s="52"/>
      <c r="AQ4" s="53"/>
      <c r="AR4" s="127" t="s">
        <v>118</v>
      </c>
      <c r="AS4" s="127" t="s">
        <v>83</v>
      </c>
      <c r="AT4" s="60" t="s">
        <v>119</v>
      </c>
      <c r="AU4" s="80"/>
      <c r="AV4" s="80"/>
      <c r="AW4" s="80"/>
      <c r="AX4" s="61"/>
      <c r="AY4" s="60" t="s">
        <v>120</v>
      </c>
      <c r="AZ4" s="80"/>
      <c r="BA4" s="61"/>
      <c r="BB4" s="60" t="s">
        <v>126</v>
      </c>
      <c r="BC4" s="80"/>
      <c r="BD4" s="80"/>
      <c r="BE4" s="80"/>
      <c r="BF4" s="61"/>
      <c r="BG4" s="56"/>
      <c r="BH4" s="57"/>
      <c r="BI4" s="57"/>
      <c r="BJ4" s="80" t="s">
        <v>129</v>
      </c>
      <c r="BK4" s="80"/>
      <c r="BL4" s="80"/>
      <c r="BM4" s="80"/>
      <c r="BN4" s="80"/>
      <c r="BO4" s="57"/>
      <c r="BP4" s="58"/>
      <c r="BQ4" s="69" t="s">
        <v>131</v>
      </c>
      <c r="BR4" s="70"/>
      <c r="BS4" s="60" t="s">
        <v>132</v>
      </c>
      <c r="BT4" s="80"/>
      <c r="BU4" s="61"/>
      <c r="BV4" s="172" t="s">
        <v>136</v>
      </c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61"/>
      <c r="CH4" s="81" t="s">
        <v>93</v>
      </c>
      <c r="CI4" s="82"/>
      <c r="CJ4" s="82"/>
      <c r="CK4" s="82"/>
      <c r="CL4" s="83"/>
      <c r="CM4" s="81" t="s">
        <v>56</v>
      </c>
      <c r="CN4" s="82"/>
      <c r="CO4" s="83"/>
      <c r="CP4" s="81" t="s">
        <v>60</v>
      </c>
      <c r="CQ4" s="82"/>
      <c r="CR4" s="82"/>
      <c r="CS4" s="82"/>
      <c r="CT4" s="82"/>
      <c r="CU4" s="83"/>
      <c r="CV4" s="65" t="s">
        <v>140</v>
      </c>
      <c r="CW4" s="60" t="s">
        <v>141</v>
      </c>
      <c r="CX4" s="80"/>
      <c r="CY4" s="80"/>
      <c r="CZ4" s="61"/>
      <c r="DA4" s="55" t="s">
        <v>142</v>
      </c>
      <c r="DB4" s="55"/>
      <c r="DC4" s="55"/>
      <c r="DD4" s="55"/>
      <c r="DE4" s="55"/>
      <c r="DF4" s="55"/>
      <c r="DG4" s="55"/>
      <c r="DH4" s="55"/>
      <c r="DI4" s="54"/>
      <c r="DJ4" s="164" t="s">
        <v>145</v>
      </c>
      <c r="DK4" s="165"/>
      <c r="DL4" s="65" t="s">
        <v>146</v>
      </c>
      <c r="DM4" s="107" t="s">
        <v>147</v>
      </c>
      <c r="DN4" s="67" t="s">
        <v>148</v>
      </c>
      <c r="DO4" s="109" t="s">
        <v>149</v>
      </c>
    </row>
    <row r="5" spans="1:119" ht="13.5" customHeight="1">
      <c r="A5" s="148"/>
      <c r="B5" s="149"/>
      <c r="C5" s="149"/>
      <c r="D5" s="72"/>
      <c r="E5" s="136"/>
      <c r="F5" s="133" t="s">
        <v>107</v>
      </c>
      <c r="G5" s="133" t="s">
        <v>11</v>
      </c>
      <c r="H5" s="134" t="s">
        <v>108</v>
      </c>
      <c r="I5" s="103" t="s">
        <v>109</v>
      </c>
      <c r="J5" s="103" t="s">
        <v>13</v>
      </c>
      <c r="K5" s="103" t="s">
        <v>14</v>
      </c>
      <c r="L5" s="77" t="s">
        <v>110</v>
      </c>
      <c r="M5" s="103" t="s">
        <v>15</v>
      </c>
      <c r="N5" s="103" t="s">
        <v>62</v>
      </c>
      <c r="O5" s="103" t="s">
        <v>63</v>
      </c>
      <c r="P5" s="103" t="s">
        <v>64</v>
      </c>
      <c r="Q5" s="103" t="s">
        <v>65</v>
      </c>
      <c r="R5" s="77" t="s">
        <v>111</v>
      </c>
      <c r="S5" s="77" t="s">
        <v>112</v>
      </c>
      <c r="T5" s="42" t="s">
        <v>82</v>
      </c>
      <c r="U5" s="159" t="s">
        <v>36</v>
      </c>
      <c r="V5" s="133"/>
      <c r="W5" s="77" t="s">
        <v>38</v>
      </c>
      <c r="X5" s="159" t="s">
        <v>115</v>
      </c>
      <c r="Y5" s="133"/>
      <c r="Z5" s="22" t="s">
        <v>39</v>
      </c>
      <c r="AA5" s="22" t="s">
        <v>39</v>
      </c>
      <c r="AB5" s="22" t="s">
        <v>39</v>
      </c>
      <c r="AC5" s="22" t="s">
        <v>39</v>
      </c>
      <c r="AD5" s="22" t="s">
        <v>39</v>
      </c>
      <c r="AE5" s="22" t="s">
        <v>39</v>
      </c>
      <c r="AF5" s="22" t="s">
        <v>39</v>
      </c>
      <c r="AG5" s="22" t="s">
        <v>39</v>
      </c>
      <c r="AH5" s="22" t="s">
        <v>39</v>
      </c>
      <c r="AI5" s="68" t="s">
        <v>42</v>
      </c>
      <c r="AJ5" s="68" t="s">
        <v>43</v>
      </c>
      <c r="AK5" s="68" t="s">
        <v>115</v>
      </c>
      <c r="AL5" s="98" t="s">
        <v>69</v>
      </c>
      <c r="AM5" s="162"/>
      <c r="AN5" s="99"/>
      <c r="AO5" s="119" t="s">
        <v>92</v>
      </c>
      <c r="AP5" s="120"/>
      <c r="AQ5" s="121"/>
      <c r="AR5" s="128"/>
      <c r="AS5" s="128"/>
      <c r="AT5" s="125" t="s">
        <v>52</v>
      </c>
      <c r="AU5" s="125" t="s">
        <v>52</v>
      </c>
      <c r="AV5" s="125" t="s">
        <v>52</v>
      </c>
      <c r="AW5" s="125" t="s">
        <v>52</v>
      </c>
      <c r="AX5" s="125" t="s">
        <v>52</v>
      </c>
      <c r="AY5" s="89" t="s">
        <v>121</v>
      </c>
      <c r="AZ5" s="89" t="s">
        <v>53</v>
      </c>
      <c r="BA5" s="89" t="s">
        <v>115</v>
      </c>
      <c r="BB5" s="89" t="s">
        <v>122</v>
      </c>
      <c r="BC5" s="89" t="s">
        <v>123</v>
      </c>
      <c r="BD5" s="89" t="s">
        <v>124</v>
      </c>
      <c r="BE5" s="89" t="s">
        <v>125</v>
      </c>
      <c r="BF5" s="89" t="s">
        <v>115</v>
      </c>
      <c r="BG5" s="159" t="s">
        <v>127</v>
      </c>
      <c r="BH5" s="156"/>
      <c r="BI5" s="156"/>
      <c r="BJ5" s="156"/>
      <c r="BK5" s="156"/>
      <c r="BL5" s="133"/>
      <c r="BM5" s="159" t="s">
        <v>128</v>
      </c>
      <c r="BN5" s="156"/>
      <c r="BO5" s="156"/>
      <c r="BP5" s="133"/>
      <c r="BQ5" s="71"/>
      <c r="BR5" s="72"/>
      <c r="BS5" s="89" t="s">
        <v>133</v>
      </c>
      <c r="BT5" s="89" t="s">
        <v>134</v>
      </c>
      <c r="BU5" s="169" t="s">
        <v>135</v>
      </c>
      <c r="BV5" s="96" t="s">
        <v>133</v>
      </c>
      <c r="BW5" s="133"/>
      <c r="BX5" s="96" t="s">
        <v>134</v>
      </c>
      <c r="BY5" s="133"/>
      <c r="BZ5" s="73" t="s">
        <v>135</v>
      </c>
      <c r="CA5" s="84"/>
      <c r="CB5" s="96" t="s">
        <v>137</v>
      </c>
      <c r="CC5" s="156"/>
      <c r="CD5" s="156"/>
      <c r="CE5" s="156"/>
      <c r="CF5" s="156"/>
      <c r="CG5" s="133"/>
      <c r="CH5" s="96" t="s">
        <v>133</v>
      </c>
      <c r="CI5" s="97"/>
      <c r="CJ5" s="89" t="s">
        <v>134</v>
      </c>
      <c r="CK5" s="73" t="s">
        <v>135</v>
      </c>
      <c r="CL5" s="84"/>
      <c r="CM5" s="96" t="s">
        <v>133</v>
      </c>
      <c r="CN5" s="96" t="s">
        <v>134</v>
      </c>
      <c r="CO5" s="169" t="s">
        <v>135</v>
      </c>
      <c r="CP5" s="73" t="s">
        <v>57</v>
      </c>
      <c r="CQ5" s="84"/>
      <c r="CR5" s="73" t="s">
        <v>58</v>
      </c>
      <c r="CS5" s="84"/>
      <c r="CT5" s="73" t="s">
        <v>59</v>
      </c>
      <c r="CU5" s="84"/>
      <c r="CV5" s="66"/>
      <c r="CW5" s="89" t="s">
        <v>94</v>
      </c>
      <c r="CX5" s="89" t="s">
        <v>95</v>
      </c>
      <c r="CY5" s="89" t="s">
        <v>96</v>
      </c>
      <c r="CZ5" s="89" t="s">
        <v>115</v>
      </c>
      <c r="DA5" s="22" t="s">
        <v>39</v>
      </c>
      <c r="DB5" s="22" t="s">
        <v>39</v>
      </c>
      <c r="DC5" s="22" t="s">
        <v>39</v>
      </c>
      <c r="DD5" s="22" t="s">
        <v>39</v>
      </c>
      <c r="DE5" s="22" t="s">
        <v>39</v>
      </c>
      <c r="DF5" s="22" t="s">
        <v>39</v>
      </c>
      <c r="DG5" s="22" t="s">
        <v>39</v>
      </c>
      <c r="DH5" s="22" t="s">
        <v>39</v>
      </c>
      <c r="DI5" s="37" t="s">
        <v>39</v>
      </c>
      <c r="DJ5" s="111"/>
      <c r="DK5" s="166"/>
      <c r="DL5" s="66"/>
      <c r="DM5" s="108"/>
      <c r="DN5" s="68"/>
      <c r="DO5" s="110"/>
    </row>
    <row r="6" spans="1:119" ht="13.5" customHeight="1">
      <c r="A6" s="148"/>
      <c r="B6" s="149"/>
      <c r="C6" s="149"/>
      <c r="D6" s="72"/>
      <c r="E6" s="136"/>
      <c r="F6" s="99"/>
      <c r="G6" s="99"/>
      <c r="H6" s="93"/>
      <c r="I6" s="98"/>
      <c r="J6" s="98"/>
      <c r="K6" s="98"/>
      <c r="L6" s="66"/>
      <c r="M6" s="98"/>
      <c r="N6" s="98"/>
      <c r="O6" s="98"/>
      <c r="P6" s="98"/>
      <c r="Q6" s="98"/>
      <c r="R6" s="66"/>
      <c r="S6" s="66"/>
      <c r="T6" s="167" t="s">
        <v>113</v>
      </c>
      <c r="U6" s="71"/>
      <c r="V6" s="72"/>
      <c r="W6" s="66"/>
      <c r="X6" s="71"/>
      <c r="Y6" s="72"/>
      <c r="Z6" s="128" t="s">
        <v>68</v>
      </c>
      <c r="AA6" s="24">
        <v>100</v>
      </c>
      <c r="AB6" s="24">
        <v>300</v>
      </c>
      <c r="AC6" s="24">
        <v>500</v>
      </c>
      <c r="AD6" s="25">
        <v>1000</v>
      </c>
      <c r="AE6" s="25">
        <v>3000</v>
      </c>
      <c r="AF6" s="25">
        <v>5000</v>
      </c>
      <c r="AG6" s="25">
        <v>10000</v>
      </c>
      <c r="AH6" s="25">
        <v>50000</v>
      </c>
      <c r="AI6" s="68"/>
      <c r="AJ6" s="68"/>
      <c r="AK6" s="68"/>
      <c r="AL6" s="104"/>
      <c r="AM6" s="163"/>
      <c r="AN6" s="100"/>
      <c r="AO6" s="122"/>
      <c r="AP6" s="123"/>
      <c r="AQ6" s="124"/>
      <c r="AR6" s="128"/>
      <c r="AS6" s="128"/>
      <c r="AT6" s="126"/>
      <c r="AU6" s="126"/>
      <c r="AV6" s="126"/>
      <c r="AW6" s="126"/>
      <c r="AX6" s="126"/>
      <c r="AY6" s="93"/>
      <c r="AZ6" s="90"/>
      <c r="BA6" s="90"/>
      <c r="BB6" s="90"/>
      <c r="BC6" s="90"/>
      <c r="BD6" s="90"/>
      <c r="BE6" s="90"/>
      <c r="BF6" s="90"/>
      <c r="BG6" s="157"/>
      <c r="BH6" s="151"/>
      <c r="BI6" s="151"/>
      <c r="BJ6" s="151"/>
      <c r="BK6" s="151"/>
      <c r="BL6" s="152"/>
      <c r="BM6" s="157"/>
      <c r="BN6" s="151"/>
      <c r="BO6" s="151"/>
      <c r="BP6" s="152"/>
      <c r="BQ6" s="71"/>
      <c r="BR6" s="72"/>
      <c r="BS6" s="90"/>
      <c r="BT6" s="90"/>
      <c r="BU6" s="116"/>
      <c r="BV6" s="71"/>
      <c r="BW6" s="72"/>
      <c r="BX6" s="71"/>
      <c r="BY6" s="72"/>
      <c r="BZ6" s="85"/>
      <c r="CA6" s="86"/>
      <c r="CB6" s="157"/>
      <c r="CC6" s="151"/>
      <c r="CD6" s="151"/>
      <c r="CE6" s="151"/>
      <c r="CF6" s="151"/>
      <c r="CG6" s="152"/>
      <c r="CH6" s="98"/>
      <c r="CI6" s="99"/>
      <c r="CJ6" s="90"/>
      <c r="CK6" s="85"/>
      <c r="CL6" s="86"/>
      <c r="CM6" s="98"/>
      <c r="CN6" s="98"/>
      <c r="CO6" s="116"/>
      <c r="CP6" s="85"/>
      <c r="CQ6" s="86"/>
      <c r="CR6" s="85"/>
      <c r="CS6" s="86"/>
      <c r="CT6" s="85"/>
      <c r="CU6" s="86"/>
      <c r="CV6" s="66"/>
      <c r="CW6" s="90"/>
      <c r="CX6" s="90"/>
      <c r="CY6" s="90"/>
      <c r="CZ6" s="90"/>
      <c r="DA6" s="63" t="s">
        <v>143</v>
      </c>
      <c r="DB6" s="25" t="s">
        <v>75</v>
      </c>
      <c r="DC6" s="25" t="s">
        <v>76</v>
      </c>
      <c r="DD6" s="25" t="s">
        <v>84</v>
      </c>
      <c r="DE6" s="25" t="s">
        <v>77</v>
      </c>
      <c r="DF6" s="25" t="s">
        <v>78</v>
      </c>
      <c r="DG6" s="25" t="s">
        <v>79</v>
      </c>
      <c r="DH6" s="25" t="s">
        <v>80</v>
      </c>
      <c r="DI6" s="63" t="s">
        <v>144</v>
      </c>
      <c r="DJ6" s="111"/>
      <c r="DK6" s="166"/>
      <c r="DL6" s="66"/>
      <c r="DM6" s="108"/>
      <c r="DN6" s="68"/>
      <c r="DO6" s="110"/>
    </row>
    <row r="7" spans="1:119" ht="13.5" customHeight="1">
      <c r="A7" s="148"/>
      <c r="B7" s="149"/>
      <c r="C7" s="149"/>
      <c r="D7" s="72"/>
      <c r="E7" s="136"/>
      <c r="F7" s="99"/>
      <c r="G7" s="99"/>
      <c r="H7" s="93"/>
      <c r="I7" s="98"/>
      <c r="J7" s="98" t="s">
        <v>0</v>
      </c>
      <c r="K7" s="98" t="s">
        <v>1</v>
      </c>
      <c r="L7" s="66" t="s">
        <v>2</v>
      </c>
      <c r="M7" s="98" t="s">
        <v>3</v>
      </c>
      <c r="N7" s="98" t="s">
        <v>1</v>
      </c>
      <c r="O7" s="98" t="s">
        <v>2</v>
      </c>
      <c r="P7" s="98" t="s">
        <v>3</v>
      </c>
      <c r="Q7" s="98" t="s">
        <v>1</v>
      </c>
      <c r="R7" s="66"/>
      <c r="S7" s="66"/>
      <c r="T7" s="167"/>
      <c r="U7" s="71"/>
      <c r="V7" s="72"/>
      <c r="W7" s="66"/>
      <c r="X7" s="71"/>
      <c r="Y7" s="72"/>
      <c r="Z7" s="68"/>
      <c r="AA7" s="19" t="s">
        <v>40</v>
      </c>
      <c r="AB7" s="19" t="s">
        <v>40</v>
      </c>
      <c r="AC7" s="19" t="s">
        <v>40</v>
      </c>
      <c r="AD7" s="19" t="s">
        <v>40</v>
      </c>
      <c r="AE7" s="19" t="s">
        <v>40</v>
      </c>
      <c r="AF7" s="19" t="s">
        <v>40</v>
      </c>
      <c r="AG7" s="19" t="s">
        <v>40</v>
      </c>
      <c r="AH7" s="19" t="s">
        <v>40</v>
      </c>
      <c r="AI7" s="68"/>
      <c r="AJ7" s="68"/>
      <c r="AK7" s="68"/>
      <c r="AL7" s="68" t="s">
        <v>44</v>
      </c>
      <c r="AM7" s="68" t="s">
        <v>45</v>
      </c>
      <c r="AN7" s="68" t="s">
        <v>46</v>
      </c>
      <c r="AO7" s="118" t="s">
        <v>70</v>
      </c>
      <c r="AP7" s="118" t="s">
        <v>71</v>
      </c>
      <c r="AQ7" s="118" t="s">
        <v>46</v>
      </c>
      <c r="AR7" s="128"/>
      <c r="AS7" s="128"/>
      <c r="AT7" s="28" t="s">
        <v>47</v>
      </c>
      <c r="AU7" s="28" t="s">
        <v>48</v>
      </c>
      <c r="AV7" s="28" t="s">
        <v>49</v>
      </c>
      <c r="AW7" s="28" t="s">
        <v>50</v>
      </c>
      <c r="AX7" s="27" t="s">
        <v>51</v>
      </c>
      <c r="AY7" s="93"/>
      <c r="AZ7" s="66"/>
      <c r="BA7" s="66"/>
      <c r="BB7" s="66"/>
      <c r="BC7" s="66"/>
      <c r="BD7" s="66"/>
      <c r="BE7" s="66"/>
      <c r="BF7" s="66"/>
      <c r="BG7" s="66" t="s">
        <v>130</v>
      </c>
      <c r="BH7" s="177" t="s">
        <v>72</v>
      </c>
      <c r="BI7" s="97"/>
      <c r="BJ7" s="91" t="s">
        <v>73</v>
      </c>
      <c r="BK7" s="159" t="s">
        <v>115</v>
      </c>
      <c r="BL7" s="97"/>
      <c r="BM7" s="66" t="s">
        <v>130</v>
      </c>
      <c r="BN7" s="94" t="s">
        <v>72</v>
      </c>
      <c r="BO7" s="91" t="s">
        <v>74</v>
      </c>
      <c r="BP7" s="66" t="s">
        <v>115</v>
      </c>
      <c r="BQ7" s="71"/>
      <c r="BR7" s="72"/>
      <c r="BS7" s="66"/>
      <c r="BT7" s="66"/>
      <c r="BU7" s="170"/>
      <c r="BV7" s="71"/>
      <c r="BW7" s="72"/>
      <c r="BX7" s="71"/>
      <c r="BY7" s="72"/>
      <c r="BZ7" s="85"/>
      <c r="CA7" s="86"/>
      <c r="CB7" s="158" t="s">
        <v>100</v>
      </c>
      <c r="CC7" s="86"/>
      <c r="CD7" s="158" t="s">
        <v>138</v>
      </c>
      <c r="CE7" s="86"/>
      <c r="CF7" s="73" t="s">
        <v>139</v>
      </c>
      <c r="CG7" s="74"/>
      <c r="CH7" s="98"/>
      <c r="CI7" s="99"/>
      <c r="CJ7" s="66"/>
      <c r="CK7" s="85"/>
      <c r="CL7" s="86"/>
      <c r="CM7" s="98"/>
      <c r="CN7" s="98"/>
      <c r="CO7" s="170"/>
      <c r="CP7" s="85"/>
      <c r="CQ7" s="86"/>
      <c r="CR7" s="85"/>
      <c r="CS7" s="86"/>
      <c r="CT7" s="85"/>
      <c r="CU7" s="86"/>
      <c r="CV7" s="116" t="s">
        <v>61</v>
      </c>
      <c r="CW7" s="66"/>
      <c r="CX7" s="66"/>
      <c r="CY7" s="66"/>
      <c r="CZ7" s="66"/>
      <c r="DA7" s="63"/>
      <c r="DB7" s="88">
        <v>5000</v>
      </c>
      <c r="DC7" s="88">
        <v>10000</v>
      </c>
      <c r="DD7" s="88">
        <v>50000</v>
      </c>
      <c r="DE7" s="88">
        <v>100000</v>
      </c>
      <c r="DF7" s="88">
        <v>200000</v>
      </c>
      <c r="DG7" s="88">
        <v>500000</v>
      </c>
      <c r="DH7" s="88">
        <v>700000</v>
      </c>
      <c r="DI7" s="63"/>
      <c r="DJ7" s="111" t="s">
        <v>61</v>
      </c>
      <c r="DK7" s="112"/>
      <c r="DL7" s="68" t="s">
        <v>61</v>
      </c>
      <c r="DM7" s="68" t="s">
        <v>61</v>
      </c>
      <c r="DN7" s="68" t="s">
        <v>61</v>
      </c>
      <c r="DO7" s="105" t="s">
        <v>101</v>
      </c>
    </row>
    <row r="8" spans="1:119" ht="12.75" customHeight="1">
      <c r="A8" s="150"/>
      <c r="B8" s="151"/>
      <c r="C8" s="151"/>
      <c r="D8" s="152"/>
      <c r="E8" s="137"/>
      <c r="F8" s="100"/>
      <c r="G8" s="100"/>
      <c r="H8" s="92"/>
      <c r="I8" s="104"/>
      <c r="J8" s="104"/>
      <c r="K8" s="104"/>
      <c r="L8" s="78"/>
      <c r="M8" s="104"/>
      <c r="N8" s="104"/>
      <c r="O8" s="104"/>
      <c r="P8" s="104"/>
      <c r="Q8" s="104"/>
      <c r="R8" s="78"/>
      <c r="S8" s="78"/>
      <c r="T8" s="168"/>
      <c r="U8" s="173" t="s">
        <v>37</v>
      </c>
      <c r="V8" s="174"/>
      <c r="W8" s="20" t="s">
        <v>37</v>
      </c>
      <c r="X8" s="175" t="s">
        <v>37</v>
      </c>
      <c r="Y8" s="176"/>
      <c r="Z8" s="102"/>
      <c r="AA8" s="23">
        <v>300</v>
      </c>
      <c r="AB8" s="23">
        <v>500</v>
      </c>
      <c r="AC8" s="26">
        <v>1000</v>
      </c>
      <c r="AD8" s="26">
        <v>3000</v>
      </c>
      <c r="AE8" s="26">
        <v>5000</v>
      </c>
      <c r="AF8" s="26">
        <v>10000</v>
      </c>
      <c r="AG8" s="26">
        <v>50000</v>
      </c>
      <c r="AH8" s="3">
        <v>100000</v>
      </c>
      <c r="AI8" s="102"/>
      <c r="AJ8" s="102"/>
      <c r="AK8" s="102"/>
      <c r="AL8" s="102"/>
      <c r="AM8" s="102"/>
      <c r="AN8" s="102"/>
      <c r="AO8" s="102"/>
      <c r="AP8" s="102"/>
      <c r="AQ8" s="102"/>
      <c r="AR8" s="129"/>
      <c r="AS8" s="129"/>
      <c r="AT8" s="38">
        <v>49</v>
      </c>
      <c r="AU8" s="38">
        <v>99</v>
      </c>
      <c r="AV8" s="38">
        <v>199</v>
      </c>
      <c r="AW8" s="38">
        <v>299</v>
      </c>
      <c r="AX8" s="34">
        <v>499</v>
      </c>
      <c r="AY8" s="92"/>
      <c r="AZ8" s="78"/>
      <c r="BA8" s="78"/>
      <c r="BB8" s="78"/>
      <c r="BC8" s="78"/>
      <c r="BD8" s="78"/>
      <c r="BE8" s="78"/>
      <c r="BF8" s="78"/>
      <c r="BG8" s="78"/>
      <c r="BH8" s="98"/>
      <c r="BI8" s="100"/>
      <c r="BJ8" s="92"/>
      <c r="BK8" s="104"/>
      <c r="BL8" s="100"/>
      <c r="BM8" s="78"/>
      <c r="BN8" s="95"/>
      <c r="BO8" s="92"/>
      <c r="BP8" s="78"/>
      <c r="BQ8" s="160" t="s">
        <v>54</v>
      </c>
      <c r="BR8" s="161"/>
      <c r="BS8" s="78"/>
      <c r="BT8" s="78"/>
      <c r="BU8" s="171"/>
      <c r="BV8" s="71"/>
      <c r="BW8" s="152"/>
      <c r="BX8" s="71"/>
      <c r="BY8" s="152"/>
      <c r="BZ8" s="85"/>
      <c r="CA8" s="87"/>
      <c r="CB8" s="85"/>
      <c r="CC8" s="87"/>
      <c r="CD8" s="85"/>
      <c r="CE8" s="87"/>
      <c r="CF8" s="75"/>
      <c r="CG8" s="76"/>
      <c r="CH8" s="98"/>
      <c r="CI8" s="100"/>
      <c r="CJ8" s="78"/>
      <c r="CK8" s="85"/>
      <c r="CL8" s="87"/>
      <c r="CM8" s="98"/>
      <c r="CN8" s="98"/>
      <c r="CO8" s="171"/>
      <c r="CP8" s="85"/>
      <c r="CQ8" s="87"/>
      <c r="CR8" s="85"/>
      <c r="CS8" s="87"/>
      <c r="CT8" s="115"/>
      <c r="CU8" s="87"/>
      <c r="CV8" s="117"/>
      <c r="CW8" s="78"/>
      <c r="CX8" s="78"/>
      <c r="CY8" s="78"/>
      <c r="CZ8" s="78"/>
      <c r="DA8" s="64"/>
      <c r="DB8" s="59"/>
      <c r="DC8" s="59"/>
      <c r="DD8" s="59"/>
      <c r="DE8" s="59"/>
      <c r="DF8" s="59"/>
      <c r="DG8" s="59"/>
      <c r="DH8" s="59"/>
      <c r="DI8" s="64"/>
      <c r="DJ8" s="113"/>
      <c r="DK8" s="114"/>
      <c r="DL8" s="102"/>
      <c r="DM8" s="102"/>
      <c r="DN8" s="102"/>
      <c r="DO8" s="106"/>
    </row>
    <row r="9" spans="1:119" ht="13.5">
      <c r="A9" s="143" t="s">
        <v>88</v>
      </c>
      <c r="B9" s="144"/>
      <c r="C9" s="144"/>
      <c r="D9" s="145"/>
      <c r="E9" s="2">
        <v>57</v>
      </c>
      <c r="F9" s="3">
        <v>54</v>
      </c>
      <c r="G9" s="4">
        <v>1</v>
      </c>
      <c r="H9" s="5">
        <v>2</v>
      </c>
      <c r="I9" s="3">
        <v>46</v>
      </c>
      <c r="J9" s="2" t="s">
        <v>35</v>
      </c>
      <c r="K9" s="2">
        <v>2</v>
      </c>
      <c r="L9" s="2" t="s">
        <v>35</v>
      </c>
      <c r="M9" s="2">
        <v>4</v>
      </c>
      <c r="N9" s="2">
        <v>2</v>
      </c>
      <c r="O9" s="2">
        <v>1</v>
      </c>
      <c r="P9" s="2">
        <v>1</v>
      </c>
      <c r="Q9" s="2">
        <v>1</v>
      </c>
      <c r="R9" s="2">
        <v>36</v>
      </c>
      <c r="S9" s="2">
        <v>5</v>
      </c>
      <c r="T9" s="45">
        <v>16</v>
      </c>
      <c r="U9" s="47"/>
      <c r="V9" s="2">
        <v>96621</v>
      </c>
      <c r="W9" s="45">
        <v>246400</v>
      </c>
      <c r="X9" s="46"/>
      <c r="Y9" s="3">
        <v>343021</v>
      </c>
      <c r="Z9" s="2" t="s">
        <v>41</v>
      </c>
      <c r="AA9" s="2">
        <v>2</v>
      </c>
      <c r="AB9" s="2">
        <v>6</v>
      </c>
      <c r="AC9" s="2">
        <v>5</v>
      </c>
      <c r="AD9" s="2">
        <v>22</v>
      </c>
      <c r="AE9" s="2">
        <v>2</v>
      </c>
      <c r="AF9" s="2">
        <v>2</v>
      </c>
      <c r="AG9" s="2">
        <v>10</v>
      </c>
      <c r="AH9" s="2">
        <v>1</v>
      </c>
      <c r="AI9" s="29">
        <v>2620</v>
      </c>
      <c r="AJ9" s="29">
        <v>2715</v>
      </c>
      <c r="AK9" s="29">
        <v>5335</v>
      </c>
      <c r="AL9" s="29">
        <v>2618</v>
      </c>
      <c r="AM9" s="29">
        <v>2714</v>
      </c>
      <c r="AN9" s="29">
        <v>5332</v>
      </c>
      <c r="AO9" s="29">
        <v>2</v>
      </c>
      <c r="AP9" s="29">
        <v>1</v>
      </c>
      <c r="AQ9" s="29">
        <v>3</v>
      </c>
      <c r="AR9" s="29">
        <v>63105</v>
      </c>
      <c r="AS9" s="29">
        <v>2</v>
      </c>
      <c r="AT9" s="29">
        <v>24</v>
      </c>
      <c r="AU9" s="29">
        <v>15</v>
      </c>
      <c r="AV9" s="29">
        <v>9</v>
      </c>
      <c r="AW9" s="29">
        <v>6</v>
      </c>
      <c r="AX9" s="29">
        <v>3</v>
      </c>
      <c r="AY9" s="29">
        <v>948601</v>
      </c>
      <c r="AZ9" s="29">
        <v>41797</v>
      </c>
      <c r="BA9" s="29">
        <v>990398</v>
      </c>
      <c r="BB9" s="29">
        <v>2274440</v>
      </c>
      <c r="BC9" s="29">
        <v>50298</v>
      </c>
      <c r="BD9" s="29">
        <v>85542</v>
      </c>
      <c r="BE9" s="29">
        <v>272512</v>
      </c>
      <c r="BF9" s="29">
        <v>2682792</v>
      </c>
      <c r="BG9" s="30">
        <v>155259</v>
      </c>
      <c r="BH9" s="49"/>
      <c r="BI9" s="35">
        <v>129122</v>
      </c>
      <c r="BJ9" s="30">
        <v>142743</v>
      </c>
      <c r="BK9" s="30"/>
      <c r="BL9" s="35">
        <v>427124</v>
      </c>
      <c r="BM9" s="29">
        <v>169429</v>
      </c>
      <c r="BN9" s="29">
        <v>222096</v>
      </c>
      <c r="BO9" s="29">
        <v>150120</v>
      </c>
      <c r="BP9" s="29">
        <v>541645</v>
      </c>
      <c r="BQ9" s="30" t="str">
        <f>IF(BR9&lt;0,"△"," ")</f>
        <v> </v>
      </c>
      <c r="BR9" s="32">
        <v>114521</v>
      </c>
      <c r="BS9" s="29">
        <v>1265459</v>
      </c>
      <c r="BT9" s="29">
        <v>302900</v>
      </c>
      <c r="BU9" s="30">
        <v>962559</v>
      </c>
      <c r="BV9" s="49"/>
      <c r="BW9" s="48">
        <v>355652</v>
      </c>
      <c r="BX9" s="49"/>
      <c r="BY9" s="48">
        <v>7760</v>
      </c>
      <c r="BZ9" s="49"/>
      <c r="CA9" s="48">
        <v>347892</v>
      </c>
      <c r="CB9" s="49"/>
      <c r="CC9" s="48">
        <v>117190</v>
      </c>
      <c r="CD9" s="49"/>
      <c r="CE9" s="48">
        <v>208754</v>
      </c>
      <c r="CF9" s="49"/>
      <c r="CG9" s="48">
        <v>21948</v>
      </c>
      <c r="CH9" s="49"/>
      <c r="CI9" s="35">
        <v>32390</v>
      </c>
      <c r="CJ9" s="30">
        <v>21536</v>
      </c>
      <c r="CK9" s="49"/>
      <c r="CL9" s="35">
        <v>10854</v>
      </c>
      <c r="CM9" s="29">
        <v>175695</v>
      </c>
      <c r="CN9" s="29" t="s">
        <v>41</v>
      </c>
      <c r="CO9" s="30">
        <v>175695</v>
      </c>
      <c r="CP9" s="49"/>
      <c r="CQ9" s="48">
        <v>124779</v>
      </c>
      <c r="CR9" s="49"/>
      <c r="CS9" s="35">
        <v>92199</v>
      </c>
      <c r="CT9" s="30"/>
      <c r="CU9" s="35">
        <v>32580</v>
      </c>
      <c r="CV9" s="29">
        <v>388232</v>
      </c>
      <c r="CW9" s="29">
        <v>4281522</v>
      </c>
      <c r="CX9" s="29">
        <v>399917</v>
      </c>
      <c r="CY9" s="29">
        <v>4754</v>
      </c>
      <c r="CZ9" s="29">
        <v>4686193</v>
      </c>
      <c r="DA9" s="2" t="s">
        <v>41</v>
      </c>
      <c r="DB9" s="2">
        <v>2</v>
      </c>
      <c r="DC9" s="2">
        <v>4</v>
      </c>
      <c r="DD9" s="2">
        <v>30</v>
      </c>
      <c r="DE9" s="2">
        <v>10</v>
      </c>
      <c r="DF9" s="2">
        <v>4</v>
      </c>
      <c r="DG9" s="2">
        <v>6</v>
      </c>
      <c r="DH9" s="2" t="s">
        <v>41</v>
      </c>
      <c r="DI9" s="43">
        <v>1</v>
      </c>
      <c r="DJ9" s="21"/>
      <c r="DK9" s="3">
        <v>38457</v>
      </c>
      <c r="DL9" s="2">
        <v>1964944</v>
      </c>
      <c r="DM9" s="2">
        <v>4793337</v>
      </c>
      <c r="DN9" s="2">
        <v>1896393</v>
      </c>
      <c r="DO9" s="39">
        <v>3555</v>
      </c>
    </row>
    <row r="10" spans="1:119" ht="13.5">
      <c r="A10" s="6"/>
      <c r="B10" s="7"/>
      <c r="C10" s="7"/>
      <c r="D10" s="8"/>
      <c r="E10" s="3"/>
      <c r="F10" s="3"/>
      <c r="G10" s="4"/>
      <c r="H10" s="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21"/>
      <c r="U10" s="46"/>
      <c r="V10" s="3"/>
      <c r="W10" s="21"/>
      <c r="X10" s="46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30"/>
      <c r="BH10" s="30"/>
      <c r="BI10" s="35"/>
      <c r="BJ10" s="30"/>
      <c r="BK10" s="30"/>
      <c r="BL10" s="35"/>
      <c r="BM10" s="29"/>
      <c r="BN10" s="29"/>
      <c r="BO10" s="29"/>
      <c r="BP10" s="29"/>
      <c r="BQ10" s="30" t="str">
        <f>IF(BR10&lt;0,"△"," ")</f>
        <v> </v>
      </c>
      <c r="BR10" s="32"/>
      <c r="BS10" s="29"/>
      <c r="BT10" s="29"/>
      <c r="BU10" s="30"/>
      <c r="BV10" s="30"/>
      <c r="BW10" s="48"/>
      <c r="BX10" s="30"/>
      <c r="BY10" s="48"/>
      <c r="BZ10" s="30"/>
      <c r="CA10" s="48"/>
      <c r="CB10" s="30"/>
      <c r="CC10" s="48"/>
      <c r="CD10" s="30"/>
      <c r="CE10" s="48"/>
      <c r="CF10" s="30"/>
      <c r="CG10" s="48"/>
      <c r="CH10" s="30"/>
      <c r="CI10" s="35"/>
      <c r="CJ10" s="30"/>
      <c r="CK10" s="30"/>
      <c r="CL10" s="35"/>
      <c r="CM10" s="29"/>
      <c r="CN10" s="29"/>
      <c r="CO10" s="30"/>
      <c r="CP10" s="30"/>
      <c r="CQ10" s="48"/>
      <c r="CR10" s="30"/>
      <c r="CS10" s="35"/>
      <c r="CT10" s="30"/>
      <c r="CU10" s="35"/>
      <c r="CV10" s="29"/>
      <c r="CW10" s="29"/>
      <c r="CX10" s="29"/>
      <c r="CY10" s="29"/>
      <c r="CZ10" s="29"/>
      <c r="DA10" s="3"/>
      <c r="DB10" s="3"/>
      <c r="DC10" s="3"/>
      <c r="DD10" s="3"/>
      <c r="DE10" s="3"/>
      <c r="DF10" s="3"/>
      <c r="DG10" s="3"/>
      <c r="DH10" s="3"/>
      <c r="DI10" s="5"/>
      <c r="DJ10" s="21"/>
      <c r="DK10" s="3"/>
      <c r="DL10" s="3"/>
      <c r="DM10" s="3"/>
      <c r="DN10" s="3"/>
      <c r="DO10" s="40"/>
    </row>
    <row r="11" spans="1:119" ht="13.5">
      <c r="A11" s="9" t="s">
        <v>85</v>
      </c>
      <c r="B11" s="10"/>
      <c r="C11" s="44" t="s">
        <v>16</v>
      </c>
      <c r="D11" s="12"/>
      <c r="E11" s="3">
        <v>7</v>
      </c>
      <c r="F11" s="3">
        <v>7</v>
      </c>
      <c r="G11" s="3" t="s">
        <v>35</v>
      </c>
      <c r="H11" s="5" t="s">
        <v>35</v>
      </c>
      <c r="I11" s="3">
        <v>7</v>
      </c>
      <c r="J11" s="3" t="s">
        <v>35</v>
      </c>
      <c r="K11" s="3" t="s">
        <v>35</v>
      </c>
      <c r="L11" s="3" t="s">
        <v>35</v>
      </c>
      <c r="M11" s="3" t="s">
        <v>35</v>
      </c>
      <c r="N11" s="3" t="s">
        <v>35</v>
      </c>
      <c r="O11" s="3" t="s">
        <v>35</v>
      </c>
      <c r="P11" s="3" t="s">
        <v>35</v>
      </c>
      <c r="Q11" s="3" t="s">
        <v>35</v>
      </c>
      <c r="R11" s="3">
        <v>5</v>
      </c>
      <c r="S11" s="3">
        <v>1</v>
      </c>
      <c r="T11" s="21">
        <v>1</v>
      </c>
      <c r="U11" s="46"/>
      <c r="V11" s="3">
        <v>15700</v>
      </c>
      <c r="W11" s="21" t="s">
        <v>35</v>
      </c>
      <c r="X11" s="46"/>
      <c r="Y11" s="3">
        <v>15700</v>
      </c>
      <c r="Z11" s="3" t="s">
        <v>35</v>
      </c>
      <c r="AA11" s="3" t="s">
        <v>35</v>
      </c>
      <c r="AB11" s="3" t="s">
        <v>41</v>
      </c>
      <c r="AC11" s="3">
        <v>1</v>
      </c>
      <c r="AD11" s="3">
        <v>4</v>
      </c>
      <c r="AE11" s="3" t="s">
        <v>41</v>
      </c>
      <c r="AF11" s="3">
        <v>1</v>
      </c>
      <c r="AG11" s="3" t="s">
        <v>35</v>
      </c>
      <c r="AH11" s="3" t="s">
        <v>35</v>
      </c>
      <c r="AI11" s="29">
        <v>176</v>
      </c>
      <c r="AJ11" s="29">
        <v>255</v>
      </c>
      <c r="AK11" s="29">
        <v>431</v>
      </c>
      <c r="AL11" s="29">
        <v>176</v>
      </c>
      <c r="AM11" s="29">
        <v>255</v>
      </c>
      <c r="AN11" s="29">
        <v>431</v>
      </c>
      <c r="AO11" s="29" t="s">
        <v>35</v>
      </c>
      <c r="AP11" s="29" t="s">
        <v>35</v>
      </c>
      <c r="AQ11" s="29" t="s">
        <v>35</v>
      </c>
      <c r="AR11" s="29">
        <v>4872</v>
      </c>
      <c r="AS11" s="29" t="s">
        <v>35</v>
      </c>
      <c r="AT11" s="29">
        <v>2</v>
      </c>
      <c r="AU11" s="29">
        <v>4</v>
      </c>
      <c r="AV11" s="29">
        <v>1</v>
      </c>
      <c r="AW11" s="29" t="s">
        <v>41</v>
      </c>
      <c r="AX11" s="29" t="s">
        <v>41</v>
      </c>
      <c r="AY11" s="29">
        <v>63260</v>
      </c>
      <c r="AZ11" s="29">
        <v>2880</v>
      </c>
      <c r="BA11" s="29">
        <v>66140</v>
      </c>
      <c r="BB11" s="29">
        <v>147649</v>
      </c>
      <c r="BC11" s="29">
        <v>3604</v>
      </c>
      <c r="BD11" s="29">
        <v>3037</v>
      </c>
      <c r="BE11" s="29" t="s">
        <v>35</v>
      </c>
      <c r="BF11" s="29">
        <v>154290</v>
      </c>
      <c r="BG11" s="30">
        <v>29062</v>
      </c>
      <c r="BH11" s="30"/>
      <c r="BI11" s="35">
        <v>1677</v>
      </c>
      <c r="BJ11" s="30">
        <v>18866</v>
      </c>
      <c r="BK11" s="30"/>
      <c r="BL11" s="35">
        <v>49605</v>
      </c>
      <c r="BM11" s="29">
        <v>27607</v>
      </c>
      <c r="BN11" s="29">
        <v>2361</v>
      </c>
      <c r="BO11" s="29">
        <v>27345</v>
      </c>
      <c r="BP11" s="29">
        <v>57313</v>
      </c>
      <c r="BQ11" s="30" t="str">
        <f aca="true" t="shared" si="0" ref="BQ11:BQ19">IF(BR11&lt;0,"△","　")</f>
        <v>　</v>
      </c>
      <c r="BR11" s="32">
        <v>7708</v>
      </c>
      <c r="BS11" s="29">
        <v>50326</v>
      </c>
      <c r="BT11" s="29">
        <v>6799</v>
      </c>
      <c r="BU11" s="30">
        <v>43527</v>
      </c>
      <c r="BV11" s="30"/>
      <c r="BW11" s="48">
        <v>45978</v>
      </c>
      <c r="BX11" s="30" t="s">
        <v>97</v>
      </c>
      <c r="BY11" s="48">
        <v>7660</v>
      </c>
      <c r="BZ11" s="30"/>
      <c r="CA11" s="48">
        <v>38713</v>
      </c>
      <c r="CB11" s="30"/>
      <c r="CC11" s="48">
        <v>21979</v>
      </c>
      <c r="CD11" s="30"/>
      <c r="CE11" s="48">
        <v>12407</v>
      </c>
      <c r="CF11" s="30"/>
      <c r="CG11" s="48">
        <v>4327</v>
      </c>
      <c r="CH11" s="30"/>
      <c r="CI11" s="35">
        <v>2067</v>
      </c>
      <c r="CJ11" s="30">
        <v>107</v>
      </c>
      <c r="CK11" s="30"/>
      <c r="CL11" s="35">
        <v>1960</v>
      </c>
      <c r="CM11" s="29">
        <v>10308</v>
      </c>
      <c r="CN11" s="29" t="s">
        <v>35</v>
      </c>
      <c r="CO11" s="30">
        <v>10308</v>
      </c>
      <c r="CP11" s="30"/>
      <c r="CQ11" s="48">
        <v>16218</v>
      </c>
      <c r="CR11" s="30"/>
      <c r="CS11" s="35">
        <v>3</v>
      </c>
      <c r="CT11" s="30" t="str">
        <f>IF(CU11&lt;0,"△","　")</f>
        <v>　</v>
      </c>
      <c r="CU11" s="32">
        <v>16215</v>
      </c>
      <c r="CV11" s="29">
        <v>62193</v>
      </c>
      <c r="CW11" s="29">
        <v>355985</v>
      </c>
      <c r="CX11" s="29">
        <v>3145</v>
      </c>
      <c r="CY11" s="29" t="s">
        <v>35</v>
      </c>
      <c r="CZ11" s="29">
        <v>359130</v>
      </c>
      <c r="DA11" s="3" t="s">
        <v>35</v>
      </c>
      <c r="DB11" s="3" t="s">
        <v>41</v>
      </c>
      <c r="DC11" s="3" t="s">
        <v>35</v>
      </c>
      <c r="DD11" s="3">
        <v>4</v>
      </c>
      <c r="DE11" s="3">
        <v>3</v>
      </c>
      <c r="DF11" s="3" t="s">
        <v>41</v>
      </c>
      <c r="DG11" s="3" t="s">
        <v>35</v>
      </c>
      <c r="DH11" s="3" t="s">
        <v>35</v>
      </c>
      <c r="DI11" s="5" t="s">
        <v>35</v>
      </c>
      <c r="DJ11" s="21" t="s">
        <v>81</v>
      </c>
      <c r="DK11" s="3">
        <v>38457</v>
      </c>
      <c r="DL11" s="3">
        <v>166496</v>
      </c>
      <c r="DM11" s="3">
        <v>358359</v>
      </c>
      <c r="DN11" s="3">
        <v>155417</v>
      </c>
      <c r="DO11" s="40">
        <v>3606</v>
      </c>
    </row>
    <row r="12" spans="1:119" ht="13.5">
      <c r="A12" s="13" t="s">
        <v>4</v>
      </c>
      <c r="B12" s="14"/>
      <c r="C12" s="44" t="s">
        <v>5</v>
      </c>
      <c r="D12" s="12"/>
      <c r="E12" s="3">
        <v>5</v>
      </c>
      <c r="F12" s="3">
        <v>5</v>
      </c>
      <c r="G12" s="3" t="s">
        <v>35</v>
      </c>
      <c r="H12" s="5" t="s">
        <v>35</v>
      </c>
      <c r="I12" s="3">
        <v>3</v>
      </c>
      <c r="J12" s="3" t="s">
        <v>35</v>
      </c>
      <c r="K12" s="3" t="s">
        <v>35</v>
      </c>
      <c r="L12" s="3" t="s">
        <v>35</v>
      </c>
      <c r="M12" s="3">
        <v>1</v>
      </c>
      <c r="N12" s="3" t="s">
        <v>35</v>
      </c>
      <c r="O12" s="3" t="s">
        <v>35</v>
      </c>
      <c r="P12" s="3" t="s">
        <v>41</v>
      </c>
      <c r="Q12" s="3">
        <v>1</v>
      </c>
      <c r="R12" s="3">
        <v>2</v>
      </c>
      <c r="S12" s="3">
        <v>1</v>
      </c>
      <c r="T12" s="21">
        <v>2</v>
      </c>
      <c r="U12" s="46"/>
      <c r="V12" s="3">
        <v>7560</v>
      </c>
      <c r="W12" s="21">
        <v>25400</v>
      </c>
      <c r="X12" s="46"/>
      <c r="Y12" s="3">
        <v>32960</v>
      </c>
      <c r="Z12" s="3" t="s">
        <v>35</v>
      </c>
      <c r="AA12" s="3" t="s">
        <v>35</v>
      </c>
      <c r="AB12" s="3">
        <v>1</v>
      </c>
      <c r="AC12" s="3" t="s">
        <v>41</v>
      </c>
      <c r="AD12" s="3">
        <v>2</v>
      </c>
      <c r="AE12" s="3">
        <v>1</v>
      </c>
      <c r="AF12" s="3" t="s">
        <v>41</v>
      </c>
      <c r="AG12" s="3">
        <v>1</v>
      </c>
      <c r="AH12" s="3" t="s">
        <v>41</v>
      </c>
      <c r="AI12" s="29">
        <v>143</v>
      </c>
      <c r="AJ12" s="29">
        <v>327</v>
      </c>
      <c r="AK12" s="29">
        <v>470</v>
      </c>
      <c r="AL12" s="29">
        <v>143</v>
      </c>
      <c r="AM12" s="29">
        <v>327</v>
      </c>
      <c r="AN12" s="29">
        <v>470</v>
      </c>
      <c r="AO12" s="29" t="s">
        <v>35</v>
      </c>
      <c r="AP12" s="29" t="s">
        <v>35</v>
      </c>
      <c r="AQ12" s="29" t="s">
        <v>35</v>
      </c>
      <c r="AR12" s="29">
        <v>5710</v>
      </c>
      <c r="AS12" s="29" t="s">
        <v>35</v>
      </c>
      <c r="AT12" s="29">
        <v>2</v>
      </c>
      <c r="AU12" s="29">
        <v>2</v>
      </c>
      <c r="AV12" s="29" t="s">
        <v>35</v>
      </c>
      <c r="AW12" s="29">
        <v>1</v>
      </c>
      <c r="AX12" s="29" t="s">
        <v>41</v>
      </c>
      <c r="AY12" s="29">
        <v>71619</v>
      </c>
      <c r="AZ12" s="29">
        <v>7146</v>
      </c>
      <c r="BA12" s="29">
        <v>78765</v>
      </c>
      <c r="BB12" s="29">
        <v>144045</v>
      </c>
      <c r="BC12" s="29">
        <v>6604</v>
      </c>
      <c r="BD12" s="29">
        <v>9651</v>
      </c>
      <c r="BE12" s="29">
        <v>29737</v>
      </c>
      <c r="BF12" s="29">
        <v>190037</v>
      </c>
      <c r="BG12" s="30">
        <v>12057</v>
      </c>
      <c r="BH12" s="30"/>
      <c r="BI12" s="35">
        <v>16616</v>
      </c>
      <c r="BJ12" s="30">
        <v>32672</v>
      </c>
      <c r="BK12" s="30"/>
      <c r="BL12" s="35">
        <v>61345</v>
      </c>
      <c r="BM12" s="29">
        <v>13745</v>
      </c>
      <c r="BN12" s="29">
        <v>15243</v>
      </c>
      <c r="BO12" s="29">
        <v>26256</v>
      </c>
      <c r="BP12" s="29">
        <v>55244</v>
      </c>
      <c r="BQ12" s="30" t="str">
        <f t="shared" si="0"/>
        <v>△</v>
      </c>
      <c r="BR12" s="32">
        <v>-6101</v>
      </c>
      <c r="BS12" s="29">
        <v>77091</v>
      </c>
      <c r="BT12" s="29">
        <v>9180</v>
      </c>
      <c r="BU12" s="30">
        <v>67911</v>
      </c>
      <c r="BV12" s="30"/>
      <c r="BW12" s="48">
        <v>11694</v>
      </c>
      <c r="BX12" s="30"/>
      <c r="BY12" s="48" t="s">
        <v>35</v>
      </c>
      <c r="BZ12" s="30"/>
      <c r="CA12" s="48">
        <v>11694</v>
      </c>
      <c r="CB12" s="30"/>
      <c r="CC12" s="48">
        <v>4966</v>
      </c>
      <c r="CD12" s="30"/>
      <c r="CE12" s="48">
        <v>6192</v>
      </c>
      <c r="CF12" s="30"/>
      <c r="CG12" s="48">
        <v>536</v>
      </c>
      <c r="CH12" s="30"/>
      <c r="CI12" s="35">
        <v>126</v>
      </c>
      <c r="CJ12" s="30" t="s">
        <v>41</v>
      </c>
      <c r="CK12" s="30"/>
      <c r="CL12" s="35">
        <v>126</v>
      </c>
      <c r="CM12" s="29">
        <v>10692</v>
      </c>
      <c r="CN12" s="29" t="s">
        <v>35</v>
      </c>
      <c r="CO12" s="30">
        <v>10692</v>
      </c>
      <c r="CP12" s="30"/>
      <c r="CQ12" s="48">
        <v>4876</v>
      </c>
      <c r="CR12" s="30"/>
      <c r="CS12" s="35">
        <v>4945</v>
      </c>
      <c r="CT12" s="30" t="str">
        <f>IF(CU12&lt;0,"△","　")</f>
        <v>△</v>
      </c>
      <c r="CU12" s="32">
        <v>-69</v>
      </c>
      <c r="CV12" s="29">
        <v>11625</v>
      </c>
      <c r="CW12" s="29">
        <v>178975</v>
      </c>
      <c r="CX12" s="29">
        <v>135798</v>
      </c>
      <c r="CY12" s="29" t="s">
        <v>35</v>
      </c>
      <c r="CZ12" s="29">
        <v>314773</v>
      </c>
      <c r="DA12" s="3" t="s">
        <v>35</v>
      </c>
      <c r="DB12" s="3" t="s">
        <v>41</v>
      </c>
      <c r="DC12" s="3" t="s">
        <v>35</v>
      </c>
      <c r="DD12" s="3">
        <v>3</v>
      </c>
      <c r="DE12" s="3">
        <v>1</v>
      </c>
      <c r="DF12" s="3">
        <v>1</v>
      </c>
      <c r="DG12" s="3" t="s">
        <v>35</v>
      </c>
      <c r="DH12" s="3" t="s">
        <v>35</v>
      </c>
      <c r="DI12" s="5" t="s">
        <v>35</v>
      </c>
      <c r="DJ12" s="21"/>
      <c r="DK12" s="3" t="s">
        <v>35</v>
      </c>
      <c r="DL12" s="3">
        <v>124736</v>
      </c>
      <c r="DM12" s="3">
        <v>315088</v>
      </c>
      <c r="DN12" s="3">
        <v>114359</v>
      </c>
      <c r="DO12" s="40">
        <v>2433</v>
      </c>
    </row>
    <row r="13" spans="1:119" ht="13.5">
      <c r="A13" s="13" t="s">
        <v>6</v>
      </c>
      <c r="B13" s="14"/>
      <c r="C13" s="11" t="s">
        <v>17</v>
      </c>
      <c r="D13" s="12"/>
      <c r="E13" s="3">
        <v>4</v>
      </c>
      <c r="F13" s="3">
        <v>4</v>
      </c>
      <c r="G13" s="3" t="s">
        <v>35</v>
      </c>
      <c r="H13" s="5" t="s">
        <v>35</v>
      </c>
      <c r="I13" s="3">
        <v>4</v>
      </c>
      <c r="J13" s="3" t="s">
        <v>35</v>
      </c>
      <c r="K13" s="3" t="s">
        <v>35</v>
      </c>
      <c r="L13" s="3" t="s">
        <v>35</v>
      </c>
      <c r="M13" s="3" t="s">
        <v>35</v>
      </c>
      <c r="N13" s="3" t="s">
        <v>35</v>
      </c>
      <c r="O13" s="3" t="s">
        <v>35</v>
      </c>
      <c r="P13" s="3" t="s">
        <v>41</v>
      </c>
      <c r="Q13" s="5" t="s">
        <v>35</v>
      </c>
      <c r="R13" s="5">
        <v>3</v>
      </c>
      <c r="S13" s="5" t="s">
        <v>35</v>
      </c>
      <c r="T13" s="46">
        <v>1</v>
      </c>
      <c r="U13" s="46"/>
      <c r="V13" s="3">
        <v>1300</v>
      </c>
      <c r="W13" s="46" t="s">
        <v>35</v>
      </c>
      <c r="X13" s="46"/>
      <c r="Y13" s="3">
        <v>1300</v>
      </c>
      <c r="Z13" s="3" t="s">
        <v>35</v>
      </c>
      <c r="AA13" s="3">
        <v>2</v>
      </c>
      <c r="AB13" s="3" t="s">
        <v>41</v>
      </c>
      <c r="AC13" s="3" t="s">
        <v>35</v>
      </c>
      <c r="AD13" s="3">
        <v>1</v>
      </c>
      <c r="AE13" s="5" t="s">
        <v>41</v>
      </c>
      <c r="AF13" s="3" t="s">
        <v>41</v>
      </c>
      <c r="AG13" s="5" t="s">
        <v>35</v>
      </c>
      <c r="AH13" s="5" t="s">
        <v>35</v>
      </c>
      <c r="AI13" s="29">
        <v>46</v>
      </c>
      <c r="AJ13" s="29">
        <v>356</v>
      </c>
      <c r="AK13" s="29">
        <v>402</v>
      </c>
      <c r="AL13" s="29">
        <v>46</v>
      </c>
      <c r="AM13" s="29">
        <v>356</v>
      </c>
      <c r="AN13" s="29">
        <v>402</v>
      </c>
      <c r="AO13" s="29" t="s">
        <v>35</v>
      </c>
      <c r="AP13" s="29" t="s">
        <v>35</v>
      </c>
      <c r="AQ13" s="29" t="s">
        <v>35</v>
      </c>
      <c r="AR13" s="29">
        <v>4860</v>
      </c>
      <c r="AS13" s="29" t="s">
        <v>35</v>
      </c>
      <c r="AT13" s="29">
        <v>2</v>
      </c>
      <c r="AU13" s="29" t="s">
        <v>35</v>
      </c>
      <c r="AV13" s="29">
        <v>1</v>
      </c>
      <c r="AW13" s="29">
        <v>1</v>
      </c>
      <c r="AX13" s="29" t="s">
        <v>41</v>
      </c>
      <c r="AY13" s="29">
        <v>45168</v>
      </c>
      <c r="AZ13" s="29">
        <v>1653</v>
      </c>
      <c r="BA13" s="29">
        <v>46821</v>
      </c>
      <c r="BB13" s="29">
        <v>36510</v>
      </c>
      <c r="BC13" s="29">
        <v>1682</v>
      </c>
      <c r="BD13" s="29">
        <v>1227</v>
      </c>
      <c r="BE13" s="29">
        <v>11632</v>
      </c>
      <c r="BF13" s="29">
        <v>51051</v>
      </c>
      <c r="BG13" s="30">
        <v>2309</v>
      </c>
      <c r="BH13" s="30"/>
      <c r="BI13" s="35">
        <v>4497</v>
      </c>
      <c r="BJ13" s="30">
        <v>1336</v>
      </c>
      <c r="BK13" s="30"/>
      <c r="BL13" s="35">
        <v>8142</v>
      </c>
      <c r="BM13" s="29">
        <v>3070</v>
      </c>
      <c r="BN13" s="29">
        <v>9661</v>
      </c>
      <c r="BO13" s="29">
        <v>1222</v>
      </c>
      <c r="BP13" s="29">
        <v>13953</v>
      </c>
      <c r="BQ13" s="30" t="str">
        <f t="shared" si="0"/>
        <v>　</v>
      </c>
      <c r="BR13" s="32">
        <v>5811</v>
      </c>
      <c r="BS13" s="29">
        <v>26944</v>
      </c>
      <c r="BT13" s="29">
        <v>13328</v>
      </c>
      <c r="BU13" s="30">
        <v>13616</v>
      </c>
      <c r="BV13" s="30"/>
      <c r="BW13" s="48">
        <v>1578</v>
      </c>
      <c r="BX13" s="30"/>
      <c r="BY13" s="48" t="s">
        <v>35</v>
      </c>
      <c r="BZ13" s="30"/>
      <c r="CA13" s="48">
        <v>1578</v>
      </c>
      <c r="CB13" s="30"/>
      <c r="CC13" s="48">
        <v>802</v>
      </c>
      <c r="CD13" s="30"/>
      <c r="CE13" s="48">
        <v>711</v>
      </c>
      <c r="CF13" s="30"/>
      <c r="CG13" s="48">
        <v>65</v>
      </c>
      <c r="CH13" s="30"/>
      <c r="CI13" s="35">
        <v>90</v>
      </c>
      <c r="CJ13" s="30" t="s">
        <v>41</v>
      </c>
      <c r="CK13" s="30"/>
      <c r="CL13" s="35">
        <v>90</v>
      </c>
      <c r="CM13" s="29">
        <v>1076</v>
      </c>
      <c r="CN13" s="29" t="s">
        <v>35</v>
      </c>
      <c r="CO13" s="30">
        <v>1076</v>
      </c>
      <c r="CP13" s="30"/>
      <c r="CQ13" s="48">
        <v>705</v>
      </c>
      <c r="CR13" s="30"/>
      <c r="CS13" s="35" t="s">
        <v>41</v>
      </c>
      <c r="CT13" s="30" t="str">
        <f>IF(CU13&lt;0,"△","　")</f>
        <v>　</v>
      </c>
      <c r="CU13" s="32">
        <v>705</v>
      </c>
      <c r="CV13" s="29">
        <v>2283</v>
      </c>
      <c r="CW13" s="29">
        <v>80815</v>
      </c>
      <c r="CX13" s="29">
        <v>27281</v>
      </c>
      <c r="CY13" s="29" t="s">
        <v>35</v>
      </c>
      <c r="CZ13" s="29">
        <v>108096</v>
      </c>
      <c r="DA13" s="3" t="s">
        <v>35</v>
      </c>
      <c r="DB13" s="3" t="s">
        <v>35</v>
      </c>
      <c r="DC13" s="3">
        <v>2</v>
      </c>
      <c r="DD13" s="3">
        <v>1</v>
      </c>
      <c r="DE13" s="3">
        <v>1</v>
      </c>
      <c r="DF13" s="3" t="s">
        <v>41</v>
      </c>
      <c r="DG13" s="3" t="s">
        <v>35</v>
      </c>
      <c r="DH13" s="3" t="s">
        <v>35</v>
      </c>
      <c r="DI13" s="5" t="s">
        <v>35</v>
      </c>
      <c r="DJ13" s="21"/>
      <c r="DK13" s="3" t="s">
        <v>35</v>
      </c>
      <c r="DL13" s="3">
        <v>57045</v>
      </c>
      <c r="DM13" s="3">
        <v>114021</v>
      </c>
      <c r="DN13" s="3">
        <v>61894</v>
      </c>
      <c r="DO13" s="40">
        <v>1540</v>
      </c>
    </row>
    <row r="14" spans="1:119" ht="13.5">
      <c r="A14" s="13" t="s">
        <v>7</v>
      </c>
      <c r="B14" s="15"/>
      <c r="C14" s="11" t="s">
        <v>18</v>
      </c>
      <c r="D14" s="12"/>
      <c r="E14" s="3">
        <v>1</v>
      </c>
      <c r="F14" s="3">
        <v>1</v>
      </c>
      <c r="G14" s="3" t="s">
        <v>35</v>
      </c>
      <c r="H14" s="5" t="s">
        <v>35</v>
      </c>
      <c r="I14" s="3" t="s">
        <v>35</v>
      </c>
      <c r="J14" s="3" t="s">
        <v>35</v>
      </c>
      <c r="K14" s="3" t="s">
        <v>35</v>
      </c>
      <c r="L14" s="3" t="s">
        <v>35</v>
      </c>
      <c r="M14" s="3" t="s">
        <v>35</v>
      </c>
      <c r="N14" s="3">
        <v>1</v>
      </c>
      <c r="O14" s="3" t="s">
        <v>35</v>
      </c>
      <c r="P14" s="3" t="s">
        <v>41</v>
      </c>
      <c r="Q14" s="5" t="s">
        <v>35</v>
      </c>
      <c r="R14" s="3" t="s">
        <v>35</v>
      </c>
      <c r="S14" s="3">
        <v>1</v>
      </c>
      <c r="T14" s="21" t="s">
        <v>35</v>
      </c>
      <c r="U14" s="46"/>
      <c r="V14" s="3" t="s">
        <v>35</v>
      </c>
      <c r="W14" s="21" t="s">
        <v>67</v>
      </c>
      <c r="X14" s="46"/>
      <c r="Y14" s="3" t="s">
        <v>67</v>
      </c>
      <c r="Z14" s="3" t="s">
        <v>35</v>
      </c>
      <c r="AA14" s="3" t="s">
        <v>35</v>
      </c>
      <c r="AB14" s="3" t="s">
        <v>35</v>
      </c>
      <c r="AC14" s="3" t="s">
        <v>35</v>
      </c>
      <c r="AD14" s="3">
        <v>1</v>
      </c>
      <c r="AE14" s="3" t="s">
        <v>41</v>
      </c>
      <c r="AF14" s="3" t="s">
        <v>41</v>
      </c>
      <c r="AG14" s="3" t="s">
        <v>35</v>
      </c>
      <c r="AH14" s="3" t="s">
        <v>35</v>
      </c>
      <c r="AI14" s="29">
        <v>14</v>
      </c>
      <c r="AJ14" s="29">
        <v>26</v>
      </c>
      <c r="AK14" s="29">
        <v>40</v>
      </c>
      <c r="AL14" s="29">
        <v>14</v>
      </c>
      <c r="AM14" s="29">
        <v>26</v>
      </c>
      <c r="AN14" s="29">
        <v>40</v>
      </c>
      <c r="AO14" s="29" t="s">
        <v>35</v>
      </c>
      <c r="AP14" s="29" t="s">
        <v>35</v>
      </c>
      <c r="AQ14" s="29" t="s">
        <v>35</v>
      </c>
      <c r="AR14" s="29">
        <v>504</v>
      </c>
      <c r="AS14" s="29" t="s">
        <v>35</v>
      </c>
      <c r="AT14" s="29">
        <v>1</v>
      </c>
      <c r="AU14" s="29" t="s">
        <v>35</v>
      </c>
      <c r="AV14" s="29" t="s">
        <v>35</v>
      </c>
      <c r="AW14" s="29" t="s">
        <v>41</v>
      </c>
      <c r="AX14" s="29" t="s">
        <v>41</v>
      </c>
      <c r="AY14" s="29" t="s">
        <v>67</v>
      </c>
      <c r="AZ14" s="29" t="s">
        <v>35</v>
      </c>
      <c r="BA14" s="29" t="s">
        <v>67</v>
      </c>
      <c r="BB14" s="29" t="s">
        <v>67</v>
      </c>
      <c r="BC14" s="29" t="s">
        <v>55</v>
      </c>
      <c r="BD14" s="29" t="s">
        <v>67</v>
      </c>
      <c r="BE14" s="29" t="s">
        <v>55</v>
      </c>
      <c r="BF14" s="29" t="s">
        <v>67</v>
      </c>
      <c r="BG14" s="30" t="s">
        <v>55</v>
      </c>
      <c r="BH14" s="30"/>
      <c r="BI14" s="35" t="s">
        <v>35</v>
      </c>
      <c r="BJ14" s="30" t="s">
        <v>67</v>
      </c>
      <c r="BK14" s="30"/>
      <c r="BL14" s="35" t="s">
        <v>55</v>
      </c>
      <c r="BM14" s="29" t="s">
        <v>67</v>
      </c>
      <c r="BN14" s="29" t="s">
        <v>41</v>
      </c>
      <c r="BO14" s="29" t="s">
        <v>67</v>
      </c>
      <c r="BP14" s="30" t="s">
        <v>67</v>
      </c>
      <c r="BQ14" s="30" t="str">
        <f t="shared" si="0"/>
        <v>　</v>
      </c>
      <c r="BR14" s="32" t="s">
        <v>67</v>
      </c>
      <c r="BS14" s="35" t="s">
        <v>67</v>
      </c>
      <c r="BT14" s="29" t="s">
        <v>55</v>
      </c>
      <c r="BU14" s="30" t="s">
        <v>55</v>
      </c>
      <c r="BV14" s="30"/>
      <c r="BW14" s="48" t="s">
        <v>35</v>
      </c>
      <c r="BX14" s="30"/>
      <c r="BY14" s="48" t="s">
        <v>35</v>
      </c>
      <c r="BZ14" s="30"/>
      <c r="CA14" s="48" t="s">
        <v>35</v>
      </c>
      <c r="CB14" s="30"/>
      <c r="CC14" s="48" t="s">
        <v>35</v>
      </c>
      <c r="CD14" s="30"/>
      <c r="CE14" s="48" t="s">
        <v>35</v>
      </c>
      <c r="CF14" s="30"/>
      <c r="CG14" s="48" t="s">
        <v>35</v>
      </c>
      <c r="CH14" s="30"/>
      <c r="CI14" s="35" t="s">
        <v>35</v>
      </c>
      <c r="CJ14" s="30" t="s">
        <v>35</v>
      </c>
      <c r="CK14" s="30"/>
      <c r="CL14" s="35" t="s">
        <v>35</v>
      </c>
      <c r="CM14" s="29" t="s">
        <v>67</v>
      </c>
      <c r="CN14" s="29" t="s">
        <v>35</v>
      </c>
      <c r="CO14" s="30" t="s">
        <v>55</v>
      </c>
      <c r="CP14" s="30"/>
      <c r="CQ14" s="48" t="s">
        <v>41</v>
      </c>
      <c r="CR14" s="30"/>
      <c r="CS14" s="35" t="s">
        <v>41</v>
      </c>
      <c r="CT14" s="30" t="str">
        <f>IF(CU14&lt;0,"△","　")</f>
        <v>　</v>
      </c>
      <c r="CU14" s="32" t="s">
        <v>35</v>
      </c>
      <c r="CV14" s="29" t="s">
        <v>41</v>
      </c>
      <c r="CW14" s="29" t="s">
        <v>67</v>
      </c>
      <c r="CX14" s="29" t="s">
        <v>41</v>
      </c>
      <c r="CY14" s="29" t="s">
        <v>35</v>
      </c>
      <c r="CZ14" s="29" t="s">
        <v>67</v>
      </c>
      <c r="DA14" s="3" t="s">
        <v>35</v>
      </c>
      <c r="DB14" s="3" t="s">
        <v>35</v>
      </c>
      <c r="DC14" s="3" t="s">
        <v>35</v>
      </c>
      <c r="DD14" s="3">
        <v>1</v>
      </c>
      <c r="DE14" s="3" t="s">
        <v>41</v>
      </c>
      <c r="DF14" s="3" t="s">
        <v>98</v>
      </c>
      <c r="DG14" s="3" t="s">
        <v>35</v>
      </c>
      <c r="DH14" s="3" t="s">
        <v>35</v>
      </c>
      <c r="DI14" s="5" t="s">
        <v>35</v>
      </c>
      <c r="DJ14" s="21"/>
      <c r="DK14" s="3" t="s">
        <v>35</v>
      </c>
      <c r="DL14" s="3" t="s">
        <v>67</v>
      </c>
      <c r="DM14" s="3" t="s">
        <v>67</v>
      </c>
      <c r="DN14" s="3" t="s">
        <v>67</v>
      </c>
      <c r="DO14" s="40" t="s">
        <v>67</v>
      </c>
    </row>
    <row r="15" spans="1:119" ht="16.5" customHeight="1">
      <c r="A15" s="13" t="s">
        <v>89</v>
      </c>
      <c r="B15" s="15"/>
      <c r="C15" s="11" t="s">
        <v>91</v>
      </c>
      <c r="D15" s="12"/>
      <c r="E15" s="3">
        <v>1</v>
      </c>
      <c r="F15" s="3">
        <v>1</v>
      </c>
      <c r="G15" s="3" t="s">
        <v>35</v>
      </c>
      <c r="H15" s="5" t="s">
        <v>35</v>
      </c>
      <c r="I15" s="3">
        <v>1</v>
      </c>
      <c r="J15" s="3" t="s">
        <v>35</v>
      </c>
      <c r="K15" s="3" t="s">
        <v>35</v>
      </c>
      <c r="L15" s="3" t="s">
        <v>35</v>
      </c>
      <c r="M15" s="3" t="s">
        <v>35</v>
      </c>
      <c r="N15" s="3" t="s">
        <v>35</v>
      </c>
      <c r="O15" s="3" t="s">
        <v>35</v>
      </c>
      <c r="P15" s="3" t="s">
        <v>41</v>
      </c>
      <c r="Q15" s="5" t="s">
        <v>35</v>
      </c>
      <c r="R15" s="3">
        <v>1</v>
      </c>
      <c r="S15" s="3" t="s">
        <v>35</v>
      </c>
      <c r="T15" s="21" t="s">
        <v>35</v>
      </c>
      <c r="U15" s="46"/>
      <c r="V15" s="3" t="s">
        <v>55</v>
      </c>
      <c r="W15" s="21" t="s">
        <v>35</v>
      </c>
      <c r="X15" s="46"/>
      <c r="Y15" s="3" t="s">
        <v>55</v>
      </c>
      <c r="Z15" s="3" t="s">
        <v>35</v>
      </c>
      <c r="AA15" s="3" t="s">
        <v>35</v>
      </c>
      <c r="AB15" s="3" t="s">
        <v>35</v>
      </c>
      <c r="AC15" s="3" t="s">
        <v>41</v>
      </c>
      <c r="AD15" s="3">
        <v>1</v>
      </c>
      <c r="AE15" s="3" t="s">
        <v>41</v>
      </c>
      <c r="AF15" s="3" t="s">
        <v>41</v>
      </c>
      <c r="AG15" s="3" t="s">
        <v>35</v>
      </c>
      <c r="AH15" s="3" t="s">
        <v>35</v>
      </c>
      <c r="AI15" s="29">
        <v>16</v>
      </c>
      <c r="AJ15" s="29">
        <v>19</v>
      </c>
      <c r="AK15" s="29">
        <v>35</v>
      </c>
      <c r="AL15" s="29">
        <v>16</v>
      </c>
      <c r="AM15" s="29">
        <v>19</v>
      </c>
      <c r="AN15" s="29">
        <v>35</v>
      </c>
      <c r="AO15" s="29" t="s">
        <v>35</v>
      </c>
      <c r="AP15" s="29" t="s">
        <v>35</v>
      </c>
      <c r="AQ15" s="29" t="s">
        <v>35</v>
      </c>
      <c r="AR15" s="29">
        <v>420</v>
      </c>
      <c r="AS15" s="29" t="s">
        <v>35</v>
      </c>
      <c r="AT15" s="29">
        <v>1</v>
      </c>
      <c r="AU15" s="29" t="s">
        <v>35</v>
      </c>
      <c r="AV15" s="29" t="s">
        <v>35</v>
      </c>
      <c r="AW15" s="29" t="s">
        <v>41</v>
      </c>
      <c r="AX15" s="29" t="s">
        <v>41</v>
      </c>
      <c r="AY15" s="29" t="s">
        <v>55</v>
      </c>
      <c r="AZ15" s="29" t="s">
        <v>35</v>
      </c>
      <c r="BA15" s="29" t="s">
        <v>55</v>
      </c>
      <c r="BB15" s="29" t="s">
        <v>55</v>
      </c>
      <c r="BC15" s="29" t="s">
        <v>55</v>
      </c>
      <c r="BD15" s="29" t="s">
        <v>55</v>
      </c>
      <c r="BE15" s="29" t="s">
        <v>55</v>
      </c>
      <c r="BF15" s="29" t="s">
        <v>55</v>
      </c>
      <c r="BG15" s="30" t="s">
        <v>35</v>
      </c>
      <c r="BH15" s="30"/>
      <c r="BI15" s="35" t="s">
        <v>35</v>
      </c>
      <c r="BJ15" s="30" t="s">
        <v>55</v>
      </c>
      <c r="BK15" s="30"/>
      <c r="BL15" s="35" t="s">
        <v>55</v>
      </c>
      <c r="BM15" s="29" t="s">
        <v>55</v>
      </c>
      <c r="BN15" s="29" t="s">
        <v>55</v>
      </c>
      <c r="BO15" s="29" t="s">
        <v>55</v>
      </c>
      <c r="BP15" s="29" t="s">
        <v>55</v>
      </c>
      <c r="BQ15" s="30" t="str">
        <f t="shared" si="0"/>
        <v>　</v>
      </c>
      <c r="BR15" s="32" t="s">
        <v>55</v>
      </c>
      <c r="BS15" s="29" t="s">
        <v>55</v>
      </c>
      <c r="BT15" s="29" t="s">
        <v>55</v>
      </c>
      <c r="BU15" s="30" t="s">
        <v>55</v>
      </c>
      <c r="BV15" s="30"/>
      <c r="BW15" s="48" t="s">
        <v>55</v>
      </c>
      <c r="BX15" s="30"/>
      <c r="BY15" s="48" t="s">
        <v>55</v>
      </c>
      <c r="BZ15" s="30"/>
      <c r="CA15" s="48" t="s">
        <v>55</v>
      </c>
      <c r="CB15" s="30"/>
      <c r="CC15" s="48" t="s">
        <v>35</v>
      </c>
      <c r="CD15" s="30"/>
      <c r="CE15" s="48" t="s">
        <v>55</v>
      </c>
      <c r="CF15" s="30"/>
      <c r="CG15" s="48" t="s">
        <v>35</v>
      </c>
      <c r="CH15" s="30"/>
      <c r="CI15" s="35" t="s">
        <v>35</v>
      </c>
      <c r="CJ15" s="30" t="s">
        <v>35</v>
      </c>
      <c r="CK15" s="30"/>
      <c r="CL15" s="35" t="s">
        <v>35</v>
      </c>
      <c r="CM15" s="29" t="s">
        <v>55</v>
      </c>
      <c r="CN15" s="29" t="s">
        <v>35</v>
      </c>
      <c r="CO15" s="30" t="s">
        <v>55</v>
      </c>
      <c r="CP15" s="30"/>
      <c r="CQ15" s="48" t="s">
        <v>41</v>
      </c>
      <c r="CR15" s="30"/>
      <c r="CS15" s="35" t="s">
        <v>41</v>
      </c>
      <c r="CT15" s="30" t="str">
        <f aca="true" t="shared" si="1" ref="CT15:CT29">IF(CU15&lt;0,"△","　")</f>
        <v>　</v>
      </c>
      <c r="CU15" s="32" t="s">
        <v>35</v>
      </c>
      <c r="CV15" s="29" t="s">
        <v>67</v>
      </c>
      <c r="CW15" s="29" t="s">
        <v>67</v>
      </c>
      <c r="CX15" s="29" t="s">
        <v>41</v>
      </c>
      <c r="CY15" s="29" t="s">
        <v>35</v>
      </c>
      <c r="CZ15" s="29" t="s">
        <v>67</v>
      </c>
      <c r="DA15" s="3" t="s">
        <v>35</v>
      </c>
      <c r="DB15" s="3" t="s">
        <v>35</v>
      </c>
      <c r="DC15" s="3">
        <v>1</v>
      </c>
      <c r="DD15" s="3" t="s">
        <v>41</v>
      </c>
      <c r="DE15" s="3" t="s">
        <v>41</v>
      </c>
      <c r="DF15" s="3" t="s">
        <v>41</v>
      </c>
      <c r="DG15" s="3" t="s">
        <v>35</v>
      </c>
      <c r="DH15" s="3" t="s">
        <v>35</v>
      </c>
      <c r="DI15" s="5" t="s">
        <v>35</v>
      </c>
      <c r="DJ15" s="21"/>
      <c r="DK15" s="3" t="s">
        <v>35</v>
      </c>
      <c r="DL15" s="3" t="s">
        <v>99</v>
      </c>
      <c r="DM15" s="3" t="s">
        <v>67</v>
      </c>
      <c r="DN15" s="3" t="s">
        <v>67</v>
      </c>
      <c r="DO15" s="40" t="s">
        <v>67</v>
      </c>
    </row>
    <row r="16" spans="1:119" ht="13.5">
      <c r="A16" s="13"/>
      <c r="B16" s="15"/>
      <c r="C16" s="11" t="s">
        <v>8</v>
      </c>
      <c r="D16" s="12"/>
      <c r="E16" s="3"/>
      <c r="F16" s="3"/>
      <c r="G16" s="3"/>
      <c r="H16" s="5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21"/>
      <c r="U16" s="46"/>
      <c r="V16" s="3"/>
      <c r="W16" s="21"/>
      <c r="X16" s="46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30"/>
      <c r="BH16" s="30"/>
      <c r="BI16" s="35"/>
      <c r="BJ16" s="30"/>
      <c r="BK16" s="30"/>
      <c r="BL16" s="35"/>
      <c r="BM16" s="29"/>
      <c r="BN16" s="29"/>
      <c r="BO16" s="29"/>
      <c r="BP16" s="29"/>
      <c r="BQ16" s="30" t="str">
        <f t="shared" si="0"/>
        <v>　</v>
      </c>
      <c r="BR16" s="32"/>
      <c r="BS16" s="29"/>
      <c r="BT16" s="29"/>
      <c r="BU16" s="30"/>
      <c r="BV16" s="30"/>
      <c r="BW16" s="48"/>
      <c r="BX16" s="30"/>
      <c r="BY16" s="48"/>
      <c r="BZ16" s="30"/>
      <c r="CA16" s="48"/>
      <c r="CB16" s="30"/>
      <c r="CC16" s="48"/>
      <c r="CD16" s="30"/>
      <c r="CE16" s="48"/>
      <c r="CF16" s="30"/>
      <c r="CG16" s="48"/>
      <c r="CH16" s="30"/>
      <c r="CI16" s="35"/>
      <c r="CJ16" s="30"/>
      <c r="CK16" s="30"/>
      <c r="CL16" s="35"/>
      <c r="CM16" s="29"/>
      <c r="CN16" s="29"/>
      <c r="CO16" s="30"/>
      <c r="CP16" s="30"/>
      <c r="CQ16" s="48"/>
      <c r="CR16" s="30"/>
      <c r="CS16" s="35"/>
      <c r="CT16" s="30" t="str">
        <f t="shared" si="1"/>
        <v>　</v>
      </c>
      <c r="CU16" s="32"/>
      <c r="CV16" s="29"/>
      <c r="CW16" s="29"/>
      <c r="CX16" s="29"/>
      <c r="CY16" s="29"/>
      <c r="CZ16" s="29"/>
      <c r="DA16" s="3"/>
      <c r="DB16" s="3"/>
      <c r="DC16" s="3"/>
      <c r="DD16" s="3"/>
      <c r="DE16" s="3"/>
      <c r="DF16" s="3"/>
      <c r="DG16" s="3"/>
      <c r="DH16" s="3"/>
      <c r="DI16" s="5"/>
      <c r="DJ16" s="21"/>
      <c r="DK16" s="3"/>
      <c r="DL16" s="3"/>
      <c r="DM16" s="3"/>
      <c r="DN16" s="3"/>
      <c r="DO16" s="40"/>
    </row>
    <row r="17" spans="1:119" ht="13.5">
      <c r="A17" s="13" t="s">
        <v>90</v>
      </c>
      <c r="B17" s="15"/>
      <c r="C17" s="11" t="s">
        <v>19</v>
      </c>
      <c r="D17" s="12"/>
      <c r="E17" s="3">
        <v>5</v>
      </c>
      <c r="F17" s="3">
        <v>4</v>
      </c>
      <c r="G17" s="3">
        <v>1</v>
      </c>
      <c r="H17" s="5" t="s">
        <v>35</v>
      </c>
      <c r="I17" s="3">
        <v>5</v>
      </c>
      <c r="J17" s="3" t="s">
        <v>35</v>
      </c>
      <c r="K17" s="3" t="s">
        <v>35</v>
      </c>
      <c r="L17" s="3" t="s">
        <v>35</v>
      </c>
      <c r="M17" s="3" t="s">
        <v>35</v>
      </c>
      <c r="N17" s="3" t="s">
        <v>35</v>
      </c>
      <c r="O17" s="3" t="s">
        <v>35</v>
      </c>
      <c r="P17" s="3" t="s">
        <v>35</v>
      </c>
      <c r="Q17" s="3" t="s">
        <v>35</v>
      </c>
      <c r="R17" s="3">
        <v>4</v>
      </c>
      <c r="S17" s="3" t="s">
        <v>35</v>
      </c>
      <c r="T17" s="21">
        <v>1</v>
      </c>
      <c r="U17" s="46" t="s">
        <v>97</v>
      </c>
      <c r="V17" s="3">
        <v>7500</v>
      </c>
      <c r="W17" s="21" t="s">
        <v>35</v>
      </c>
      <c r="X17" s="46" t="s">
        <v>97</v>
      </c>
      <c r="Y17" s="3">
        <v>7500</v>
      </c>
      <c r="Z17" s="3" t="s">
        <v>35</v>
      </c>
      <c r="AA17" s="3" t="s">
        <v>35</v>
      </c>
      <c r="AB17" s="3">
        <v>1</v>
      </c>
      <c r="AC17" s="3" t="s">
        <v>35</v>
      </c>
      <c r="AD17" s="3">
        <v>3</v>
      </c>
      <c r="AE17" s="3" t="s">
        <v>41</v>
      </c>
      <c r="AF17" s="3" t="s">
        <v>35</v>
      </c>
      <c r="AG17" s="3" t="s">
        <v>35</v>
      </c>
      <c r="AH17" s="3" t="s">
        <v>41</v>
      </c>
      <c r="AI17" s="29">
        <v>236</v>
      </c>
      <c r="AJ17" s="29">
        <v>75</v>
      </c>
      <c r="AK17" s="29">
        <v>311</v>
      </c>
      <c r="AL17" s="29">
        <v>236</v>
      </c>
      <c r="AM17" s="29">
        <v>75</v>
      </c>
      <c r="AN17" s="29">
        <v>311</v>
      </c>
      <c r="AO17" s="29" t="s">
        <v>35</v>
      </c>
      <c r="AP17" s="29" t="s">
        <v>35</v>
      </c>
      <c r="AQ17" s="29" t="s">
        <v>35</v>
      </c>
      <c r="AR17" s="29">
        <v>3754</v>
      </c>
      <c r="AS17" s="29" t="s">
        <v>35</v>
      </c>
      <c r="AT17" s="29">
        <v>3</v>
      </c>
      <c r="AU17" s="29" t="s">
        <v>35</v>
      </c>
      <c r="AV17" s="29">
        <v>2</v>
      </c>
      <c r="AW17" s="29" t="s">
        <v>41</v>
      </c>
      <c r="AX17" s="29" t="s">
        <v>35</v>
      </c>
      <c r="AY17" s="29">
        <v>51150</v>
      </c>
      <c r="AZ17" s="29">
        <v>2117</v>
      </c>
      <c r="BA17" s="29">
        <v>53267</v>
      </c>
      <c r="BB17" s="29">
        <v>33131</v>
      </c>
      <c r="BC17" s="29">
        <v>1427</v>
      </c>
      <c r="BD17" s="29">
        <v>677</v>
      </c>
      <c r="BE17" s="29">
        <v>19451</v>
      </c>
      <c r="BF17" s="29">
        <v>54686</v>
      </c>
      <c r="BG17" s="30">
        <v>799</v>
      </c>
      <c r="BH17" s="30"/>
      <c r="BI17" s="35">
        <v>1423</v>
      </c>
      <c r="BJ17" s="30">
        <v>3014</v>
      </c>
      <c r="BK17" s="30"/>
      <c r="BL17" s="35">
        <v>5236</v>
      </c>
      <c r="BM17" s="29">
        <v>418</v>
      </c>
      <c r="BN17" s="29">
        <v>2143</v>
      </c>
      <c r="BO17" s="29">
        <v>4382</v>
      </c>
      <c r="BP17" s="29">
        <v>6943</v>
      </c>
      <c r="BQ17" s="30" t="str">
        <f t="shared" si="0"/>
        <v>　</v>
      </c>
      <c r="BR17" s="32">
        <v>1707</v>
      </c>
      <c r="BS17" s="29">
        <v>31495</v>
      </c>
      <c r="BT17" s="29">
        <v>5158</v>
      </c>
      <c r="BU17" s="30">
        <v>26337</v>
      </c>
      <c r="BV17" s="30"/>
      <c r="BW17" s="48">
        <v>6462</v>
      </c>
      <c r="BX17" s="30"/>
      <c r="BY17" s="48" t="s">
        <v>41</v>
      </c>
      <c r="BZ17" s="30"/>
      <c r="CA17" s="48">
        <v>6462</v>
      </c>
      <c r="CB17" s="30"/>
      <c r="CC17" s="48">
        <v>216</v>
      </c>
      <c r="CD17" s="30"/>
      <c r="CE17" s="48">
        <v>5878</v>
      </c>
      <c r="CF17" s="30"/>
      <c r="CG17" s="48">
        <v>368</v>
      </c>
      <c r="CH17" s="30"/>
      <c r="CI17" s="35">
        <v>128</v>
      </c>
      <c r="CJ17" s="30" t="s">
        <v>41</v>
      </c>
      <c r="CK17" s="30"/>
      <c r="CL17" s="35">
        <v>128</v>
      </c>
      <c r="CM17" s="29">
        <v>4291</v>
      </c>
      <c r="CN17" s="29" t="s">
        <v>41</v>
      </c>
      <c r="CO17" s="30">
        <v>4291</v>
      </c>
      <c r="CP17" s="30"/>
      <c r="CQ17" s="48" t="s">
        <v>41</v>
      </c>
      <c r="CR17" s="30"/>
      <c r="CS17" s="35" t="s">
        <v>41</v>
      </c>
      <c r="CT17" s="30" t="str">
        <f t="shared" si="1"/>
        <v>　</v>
      </c>
      <c r="CU17" s="32" t="s">
        <v>41</v>
      </c>
      <c r="CV17" s="29">
        <v>6462</v>
      </c>
      <c r="CW17" s="29">
        <v>141575</v>
      </c>
      <c r="CX17" s="29" t="s">
        <v>41</v>
      </c>
      <c r="CY17" s="29" t="s">
        <v>41</v>
      </c>
      <c r="CZ17" s="29">
        <v>141575</v>
      </c>
      <c r="DA17" s="3" t="s">
        <v>35</v>
      </c>
      <c r="DB17" s="3" t="s">
        <v>35</v>
      </c>
      <c r="DC17" s="3" t="s">
        <v>35</v>
      </c>
      <c r="DD17" s="3">
        <v>4</v>
      </c>
      <c r="DE17" s="3">
        <v>1</v>
      </c>
      <c r="DF17" s="3" t="s">
        <v>35</v>
      </c>
      <c r="DG17" s="3" t="s">
        <v>35</v>
      </c>
      <c r="DH17" s="3" t="s">
        <v>41</v>
      </c>
      <c r="DI17" s="5" t="s">
        <v>41</v>
      </c>
      <c r="DJ17" s="21"/>
      <c r="DK17" s="3" t="s">
        <v>35</v>
      </c>
      <c r="DL17" s="3">
        <v>86889</v>
      </c>
      <c r="DM17" s="3">
        <v>141914</v>
      </c>
      <c r="DN17" s="3">
        <v>82937</v>
      </c>
      <c r="DO17" s="40">
        <v>2667</v>
      </c>
    </row>
    <row r="18" spans="1:119" ht="13.5">
      <c r="A18" s="13" t="s">
        <v>22</v>
      </c>
      <c r="B18" s="15"/>
      <c r="C18" s="11" t="s">
        <v>20</v>
      </c>
      <c r="D18" s="12"/>
      <c r="E18" s="3">
        <v>1</v>
      </c>
      <c r="F18" s="3">
        <v>1</v>
      </c>
      <c r="G18" s="3" t="s">
        <v>35</v>
      </c>
      <c r="H18" s="5" t="s">
        <v>35</v>
      </c>
      <c r="I18" s="3" t="s">
        <v>35</v>
      </c>
      <c r="J18" s="3" t="s">
        <v>35</v>
      </c>
      <c r="K18" s="3" t="s">
        <v>35</v>
      </c>
      <c r="L18" s="3" t="s">
        <v>35</v>
      </c>
      <c r="M18" s="3" t="s">
        <v>35</v>
      </c>
      <c r="N18" s="3">
        <v>1</v>
      </c>
      <c r="O18" s="3" t="s">
        <v>35</v>
      </c>
      <c r="P18" s="3" t="s">
        <v>35</v>
      </c>
      <c r="Q18" s="3" t="s">
        <v>35</v>
      </c>
      <c r="R18" s="3" t="s">
        <v>35</v>
      </c>
      <c r="S18" s="3" t="s">
        <v>35</v>
      </c>
      <c r="T18" s="21">
        <v>1</v>
      </c>
      <c r="U18" s="46"/>
      <c r="V18" s="3" t="s">
        <v>35</v>
      </c>
      <c r="W18" s="21" t="s">
        <v>55</v>
      </c>
      <c r="X18" s="46"/>
      <c r="Y18" s="3" t="s">
        <v>67</v>
      </c>
      <c r="Z18" s="3" t="s">
        <v>35</v>
      </c>
      <c r="AA18" s="3" t="s">
        <v>35</v>
      </c>
      <c r="AB18" s="3" t="s">
        <v>35</v>
      </c>
      <c r="AC18" s="3" t="s">
        <v>35</v>
      </c>
      <c r="AD18" s="3" t="s">
        <v>35</v>
      </c>
      <c r="AE18" s="3" t="s">
        <v>41</v>
      </c>
      <c r="AF18" s="3" t="s">
        <v>35</v>
      </c>
      <c r="AG18" s="3">
        <v>1</v>
      </c>
      <c r="AH18" s="3" t="s">
        <v>35</v>
      </c>
      <c r="AI18" s="29">
        <v>297</v>
      </c>
      <c r="AJ18" s="29">
        <v>25</v>
      </c>
      <c r="AK18" s="29">
        <v>322</v>
      </c>
      <c r="AL18" s="29">
        <v>297</v>
      </c>
      <c r="AM18" s="29">
        <v>25</v>
      </c>
      <c r="AN18" s="29">
        <v>322</v>
      </c>
      <c r="AO18" s="29" t="s">
        <v>35</v>
      </c>
      <c r="AP18" s="29" t="s">
        <v>35</v>
      </c>
      <c r="AQ18" s="29" t="s">
        <v>35</v>
      </c>
      <c r="AR18" s="29">
        <v>3973</v>
      </c>
      <c r="AS18" s="29" t="s">
        <v>35</v>
      </c>
      <c r="AT18" s="29" t="s">
        <v>35</v>
      </c>
      <c r="AU18" s="29" t="s">
        <v>35</v>
      </c>
      <c r="AV18" s="29" t="s">
        <v>35</v>
      </c>
      <c r="AW18" s="29" t="s">
        <v>41</v>
      </c>
      <c r="AX18" s="29">
        <v>1</v>
      </c>
      <c r="AY18" s="29" t="s">
        <v>67</v>
      </c>
      <c r="AZ18" s="29" t="s">
        <v>55</v>
      </c>
      <c r="BA18" s="29" t="s">
        <v>55</v>
      </c>
      <c r="BB18" s="29" t="s">
        <v>55</v>
      </c>
      <c r="BC18" s="29" t="s">
        <v>55</v>
      </c>
      <c r="BD18" s="29" t="s">
        <v>55</v>
      </c>
      <c r="BE18" s="29" t="s">
        <v>35</v>
      </c>
      <c r="BF18" s="29" t="s">
        <v>67</v>
      </c>
      <c r="BG18" s="30" t="s">
        <v>55</v>
      </c>
      <c r="BH18" s="30"/>
      <c r="BI18" s="35" t="s">
        <v>55</v>
      </c>
      <c r="BJ18" s="30" t="s">
        <v>55</v>
      </c>
      <c r="BK18" s="30"/>
      <c r="BL18" s="35" t="s">
        <v>55</v>
      </c>
      <c r="BM18" s="29" t="s">
        <v>67</v>
      </c>
      <c r="BN18" s="29" t="s">
        <v>67</v>
      </c>
      <c r="BO18" s="29" t="s">
        <v>55</v>
      </c>
      <c r="BP18" s="29" t="s">
        <v>55</v>
      </c>
      <c r="BQ18" s="30" t="str">
        <f t="shared" si="0"/>
        <v>　</v>
      </c>
      <c r="BR18" s="32" t="s">
        <v>67</v>
      </c>
      <c r="BS18" s="29" t="s">
        <v>55</v>
      </c>
      <c r="BT18" s="29" t="s">
        <v>67</v>
      </c>
      <c r="BU18" s="30" t="s">
        <v>67</v>
      </c>
      <c r="BV18" s="30"/>
      <c r="BW18" s="48" t="s">
        <v>55</v>
      </c>
      <c r="BX18" s="30"/>
      <c r="BY18" s="48" t="s">
        <v>35</v>
      </c>
      <c r="BZ18" s="30"/>
      <c r="CA18" s="48" t="s">
        <v>67</v>
      </c>
      <c r="CB18" s="30"/>
      <c r="CC18" s="48" t="s">
        <v>55</v>
      </c>
      <c r="CD18" s="30"/>
      <c r="CE18" s="48" t="s">
        <v>67</v>
      </c>
      <c r="CF18" s="30"/>
      <c r="CG18" s="48" t="s">
        <v>55</v>
      </c>
      <c r="CH18" s="30"/>
      <c r="CI18" s="35" t="s">
        <v>55</v>
      </c>
      <c r="CJ18" s="30" t="s">
        <v>41</v>
      </c>
      <c r="CK18" s="30"/>
      <c r="CL18" s="35" t="s">
        <v>55</v>
      </c>
      <c r="CM18" s="29" t="s">
        <v>67</v>
      </c>
      <c r="CN18" s="29" t="s">
        <v>35</v>
      </c>
      <c r="CO18" s="30" t="s">
        <v>67</v>
      </c>
      <c r="CP18" s="30"/>
      <c r="CQ18" s="48" t="s">
        <v>67</v>
      </c>
      <c r="CR18" s="30"/>
      <c r="CS18" s="35" t="s">
        <v>67</v>
      </c>
      <c r="CT18" s="30" t="str">
        <f t="shared" si="1"/>
        <v>　</v>
      </c>
      <c r="CU18" s="32" t="s">
        <v>67</v>
      </c>
      <c r="CV18" s="29" t="s">
        <v>67</v>
      </c>
      <c r="CW18" s="29" t="s">
        <v>67</v>
      </c>
      <c r="CX18" s="29" t="s">
        <v>41</v>
      </c>
      <c r="CY18" s="29" t="s">
        <v>41</v>
      </c>
      <c r="CZ18" s="29" t="s">
        <v>67</v>
      </c>
      <c r="DA18" s="3" t="s">
        <v>35</v>
      </c>
      <c r="DB18" s="3" t="s">
        <v>35</v>
      </c>
      <c r="DC18" s="3" t="s">
        <v>35</v>
      </c>
      <c r="DD18" s="3" t="s">
        <v>41</v>
      </c>
      <c r="DE18" s="3" t="s">
        <v>41</v>
      </c>
      <c r="DF18" s="3" t="s">
        <v>35</v>
      </c>
      <c r="DG18" s="3" t="s">
        <v>35</v>
      </c>
      <c r="DH18" s="3" t="s">
        <v>35</v>
      </c>
      <c r="DI18" s="5">
        <v>1</v>
      </c>
      <c r="DJ18" s="21"/>
      <c r="DK18" s="3" t="s">
        <v>41</v>
      </c>
      <c r="DL18" s="3" t="s">
        <v>67</v>
      </c>
      <c r="DM18" s="3" t="s">
        <v>67</v>
      </c>
      <c r="DN18" s="3" t="s">
        <v>67</v>
      </c>
      <c r="DO18" s="40" t="s">
        <v>67</v>
      </c>
    </row>
    <row r="19" spans="1:119" ht="13.5">
      <c r="A19" s="13" t="s">
        <v>23</v>
      </c>
      <c r="B19" s="15"/>
      <c r="C19" s="11" t="s">
        <v>21</v>
      </c>
      <c r="D19" s="12"/>
      <c r="E19" s="3">
        <v>2</v>
      </c>
      <c r="F19" s="3">
        <v>2</v>
      </c>
      <c r="G19" s="3" t="s">
        <v>35</v>
      </c>
      <c r="H19" s="5" t="s">
        <v>35</v>
      </c>
      <c r="I19" s="3">
        <v>2</v>
      </c>
      <c r="J19" s="3" t="s">
        <v>35</v>
      </c>
      <c r="K19" s="3" t="s">
        <v>35</v>
      </c>
      <c r="L19" s="3" t="s">
        <v>35</v>
      </c>
      <c r="M19" s="3" t="s">
        <v>35</v>
      </c>
      <c r="N19" s="3" t="s">
        <v>35</v>
      </c>
      <c r="O19" s="3" t="s">
        <v>35</v>
      </c>
      <c r="P19" s="3" t="s">
        <v>35</v>
      </c>
      <c r="Q19" s="3" t="s">
        <v>35</v>
      </c>
      <c r="R19" s="3">
        <v>2</v>
      </c>
      <c r="S19" s="3" t="s">
        <v>35</v>
      </c>
      <c r="T19" s="21" t="s">
        <v>35</v>
      </c>
      <c r="U19" s="46"/>
      <c r="V19" s="3">
        <v>3000</v>
      </c>
      <c r="W19" s="21" t="s">
        <v>35</v>
      </c>
      <c r="X19" s="46"/>
      <c r="Y19" s="3">
        <v>3000</v>
      </c>
      <c r="Z19" s="3" t="s">
        <v>35</v>
      </c>
      <c r="AA19" s="3" t="s">
        <v>35</v>
      </c>
      <c r="AB19" s="3" t="s">
        <v>35</v>
      </c>
      <c r="AC19" s="3" t="s">
        <v>35</v>
      </c>
      <c r="AD19" s="3">
        <v>2</v>
      </c>
      <c r="AE19" s="3" t="s">
        <v>41</v>
      </c>
      <c r="AF19" s="3" t="s">
        <v>35</v>
      </c>
      <c r="AG19" s="3" t="s">
        <v>35</v>
      </c>
      <c r="AH19" s="3" t="s">
        <v>35</v>
      </c>
      <c r="AI19" s="29">
        <v>103</v>
      </c>
      <c r="AJ19" s="29">
        <v>39</v>
      </c>
      <c r="AK19" s="29">
        <v>142</v>
      </c>
      <c r="AL19" s="29">
        <v>103</v>
      </c>
      <c r="AM19" s="29">
        <v>39</v>
      </c>
      <c r="AN19" s="29">
        <v>142</v>
      </c>
      <c r="AO19" s="29" t="s">
        <v>35</v>
      </c>
      <c r="AP19" s="29" t="s">
        <v>35</v>
      </c>
      <c r="AQ19" s="29" t="s">
        <v>35</v>
      </c>
      <c r="AR19" s="29">
        <v>1682</v>
      </c>
      <c r="AS19" s="29" t="s">
        <v>35</v>
      </c>
      <c r="AT19" s="29">
        <v>1</v>
      </c>
      <c r="AU19" s="29" t="s">
        <v>35</v>
      </c>
      <c r="AV19" s="29">
        <v>1</v>
      </c>
      <c r="AW19" s="29" t="s">
        <v>41</v>
      </c>
      <c r="AX19" s="29" t="s">
        <v>35</v>
      </c>
      <c r="AY19" s="29">
        <v>27348</v>
      </c>
      <c r="AZ19" s="29" t="s">
        <v>35</v>
      </c>
      <c r="BA19" s="29">
        <v>27348</v>
      </c>
      <c r="BB19" s="29">
        <v>40053</v>
      </c>
      <c r="BC19" s="29">
        <v>5773</v>
      </c>
      <c r="BD19" s="29">
        <v>1103</v>
      </c>
      <c r="BE19" s="29" t="s">
        <v>35</v>
      </c>
      <c r="BF19" s="29">
        <v>46929</v>
      </c>
      <c r="BG19" s="30">
        <v>1528</v>
      </c>
      <c r="BH19" s="30" t="s">
        <v>97</v>
      </c>
      <c r="BI19" s="35">
        <v>7992</v>
      </c>
      <c r="BJ19" s="30">
        <v>1830</v>
      </c>
      <c r="BK19" s="30" t="s">
        <v>97</v>
      </c>
      <c r="BL19" s="35">
        <v>61562</v>
      </c>
      <c r="BM19" s="29">
        <v>2160</v>
      </c>
      <c r="BN19" s="29">
        <v>229</v>
      </c>
      <c r="BO19" s="29">
        <v>1890</v>
      </c>
      <c r="BP19" s="29">
        <v>4279</v>
      </c>
      <c r="BQ19" s="30" t="str">
        <f t="shared" si="0"/>
        <v>　</v>
      </c>
      <c r="BR19" s="32">
        <v>747</v>
      </c>
      <c r="BS19" s="29">
        <v>22170</v>
      </c>
      <c r="BT19" s="29">
        <v>3386</v>
      </c>
      <c r="BU19" s="30">
        <v>18784</v>
      </c>
      <c r="BV19" s="30" t="s">
        <v>97</v>
      </c>
      <c r="BW19" s="48">
        <v>25585</v>
      </c>
      <c r="BX19" s="30"/>
      <c r="BY19" s="48" t="s">
        <v>41</v>
      </c>
      <c r="BZ19" s="30" t="s">
        <v>97</v>
      </c>
      <c r="CA19" s="48">
        <v>25585</v>
      </c>
      <c r="CB19" s="30" t="s">
        <v>97</v>
      </c>
      <c r="CC19" s="48">
        <v>3748</v>
      </c>
      <c r="CD19" s="30" t="s">
        <v>97</v>
      </c>
      <c r="CE19" s="48">
        <v>17692</v>
      </c>
      <c r="CF19" s="30" t="s">
        <v>97</v>
      </c>
      <c r="CG19" s="48">
        <v>4145</v>
      </c>
      <c r="CH19" s="30" t="s">
        <v>97</v>
      </c>
      <c r="CI19" s="35">
        <v>880</v>
      </c>
      <c r="CJ19" s="30" t="s">
        <v>41</v>
      </c>
      <c r="CK19" s="30" t="s">
        <v>97</v>
      </c>
      <c r="CL19" s="35">
        <v>880</v>
      </c>
      <c r="CM19" s="29">
        <v>5246</v>
      </c>
      <c r="CN19" s="29" t="s">
        <v>41</v>
      </c>
      <c r="CO19" s="30">
        <v>5246</v>
      </c>
      <c r="CP19" s="30"/>
      <c r="CQ19" s="48" t="s">
        <v>41</v>
      </c>
      <c r="CR19" s="30"/>
      <c r="CS19" s="35" t="s">
        <v>41</v>
      </c>
      <c r="CT19" s="30" t="str">
        <f t="shared" si="1"/>
        <v>　</v>
      </c>
      <c r="CU19" s="32" t="s">
        <v>41</v>
      </c>
      <c r="CV19" s="32">
        <v>6363</v>
      </c>
      <c r="CW19" s="32">
        <v>100574</v>
      </c>
      <c r="CX19" s="32" t="s">
        <v>41</v>
      </c>
      <c r="CY19" s="32" t="s">
        <v>41</v>
      </c>
      <c r="CZ19" s="32">
        <v>100574</v>
      </c>
      <c r="DA19" s="3" t="s">
        <v>35</v>
      </c>
      <c r="DB19" s="3" t="s">
        <v>35</v>
      </c>
      <c r="DC19" s="3" t="s">
        <v>35</v>
      </c>
      <c r="DD19" s="3">
        <v>1</v>
      </c>
      <c r="DE19" s="3">
        <v>1</v>
      </c>
      <c r="DF19" s="3" t="s">
        <v>35</v>
      </c>
      <c r="DG19" s="3" t="s">
        <v>35</v>
      </c>
      <c r="DH19" s="3" t="s">
        <v>35</v>
      </c>
      <c r="DI19" s="5" t="s">
        <v>35</v>
      </c>
      <c r="DJ19" s="21"/>
      <c r="DK19" s="3" t="s">
        <v>99</v>
      </c>
      <c r="DL19" s="3">
        <v>53532</v>
      </c>
      <c r="DM19" s="3">
        <v>101261</v>
      </c>
      <c r="DN19" s="3">
        <v>48973</v>
      </c>
      <c r="DO19" s="40">
        <v>3449</v>
      </c>
    </row>
    <row r="20" spans="1:119" ht="13.5">
      <c r="A20" s="13" t="s">
        <v>24</v>
      </c>
      <c r="B20" s="15"/>
      <c r="C20" s="11" t="s">
        <v>10</v>
      </c>
      <c r="D20" s="12"/>
      <c r="E20" s="3">
        <v>2</v>
      </c>
      <c r="F20" s="3">
        <v>2</v>
      </c>
      <c r="G20" s="3" t="s">
        <v>35</v>
      </c>
      <c r="H20" s="5" t="s">
        <v>35</v>
      </c>
      <c r="I20" s="3">
        <v>2</v>
      </c>
      <c r="J20" s="3" t="s">
        <v>35</v>
      </c>
      <c r="K20" s="3" t="s">
        <v>35</v>
      </c>
      <c r="L20" s="3" t="s">
        <v>35</v>
      </c>
      <c r="M20" s="3" t="s">
        <v>35</v>
      </c>
      <c r="N20" s="3" t="s">
        <v>35</v>
      </c>
      <c r="O20" s="3" t="s">
        <v>35</v>
      </c>
      <c r="P20" s="3" t="s">
        <v>35</v>
      </c>
      <c r="Q20" s="3" t="s">
        <v>35</v>
      </c>
      <c r="R20" s="3">
        <v>2</v>
      </c>
      <c r="S20" s="3" t="s">
        <v>35</v>
      </c>
      <c r="T20" s="21" t="s">
        <v>35</v>
      </c>
      <c r="U20" s="46"/>
      <c r="V20" s="3">
        <v>3050</v>
      </c>
      <c r="W20" s="21" t="s">
        <v>35</v>
      </c>
      <c r="X20" s="46"/>
      <c r="Y20" s="3">
        <v>3050</v>
      </c>
      <c r="Z20" s="3" t="s">
        <v>35</v>
      </c>
      <c r="AA20" s="3" t="s">
        <v>35</v>
      </c>
      <c r="AB20" s="3" t="s">
        <v>35</v>
      </c>
      <c r="AC20" s="3">
        <v>1</v>
      </c>
      <c r="AD20" s="3">
        <v>1</v>
      </c>
      <c r="AE20" s="3" t="s">
        <v>41</v>
      </c>
      <c r="AF20" s="3" t="s">
        <v>35</v>
      </c>
      <c r="AG20" s="3" t="s">
        <v>35</v>
      </c>
      <c r="AH20" s="3" t="s">
        <v>35</v>
      </c>
      <c r="AI20" s="29">
        <v>82</v>
      </c>
      <c r="AJ20" s="29">
        <v>13</v>
      </c>
      <c r="AK20" s="29">
        <v>95</v>
      </c>
      <c r="AL20" s="29">
        <v>82</v>
      </c>
      <c r="AM20" s="29">
        <v>13</v>
      </c>
      <c r="AN20" s="29">
        <v>95</v>
      </c>
      <c r="AO20" s="29" t="s">
        <v>35</v>
      </c>
      <c r="AP20" s="29" t="s">
        <v>35</v>
      </c>
      <c r="AQ20" s="29" t="s">
        <v>35</v>
      </c>
      <c r="AR20" s="29">
        <v>1131</v>
      </c>
      <c r="AS20" s="29" t="s">
        <v>35</v>
      </c>
      <c r="AT20" s="29">
        <v>1</v>
      </c>
      <c r="AU20" s="29">
        <v>1</v>
      </c>
      <c r="AV20" s="29" t="s">
        <v>35</v>
      </c>
      <c r="AW20" s="29" t="s">
        <v>41</v>
      </c>
      <c r="AX20" s="29" t="s">
        <v>35</v>
      </c>
      <c r="AY20" s="29">
        <v>16882</v>
      </c>
      <c r="AZ20" s="29">
        <v>13</v>
      </c>
      <c r="BA20" s="29">
        <v>16895</v>
      </c>
      <c r="BB20" s="29">
        <v>64959</v>
      </c>
      <c r="BC20" s="29">
        <v>581</v>
      </c>
      <c r="BD20" s="29">
        <v>375</v>
      </c>
      <c r="BE20" s="29">
        <v>4991</v>
      </c>
      <c r="BF20" s="29">
        <v>70906</v>
      </c>
      <c r="BG20" s="30">
        <v>4050</v>
      </c>
      <c r="BH20" s="30"/>
      <c r="BI20" s="35">
        <v>2036</v>
      </c>
      <c r="BJ20" s="30">
        <v>3685</v>
      </c>
      <c r="BK20" s="30"/>
      <c r="BL20" s="35">
        <v>9771</v>
      </c>
      <c r="BM20" s="29">
        <v>4613</v>
      </c>
      <c r="BN20" s="29">
        <v>2291</v>
      </c>
      <c r="BO20" s="29">
        <v>5042</v>
      </c>
      <c r="BP20" s="29">
        <v>11946</v>
      </c>
      <c r="BQ20" s="30"/>
      <c r="BR20" s="32">
        <v>2175</v>
      </c>
      <c r="BS20" s="29">
        <v>27777</v>
      </c>
      <c r="BT20" s="29">
        <v>9476</v>
      </c>
      <c r="BU20" s="30">
        <v>18301</v>
      </c>
      <c r="BV20" s="30"/>
      <c r="BW20" s="48">
        <v>1378</v>
      </c>
      <c r="BX20" s="30"/>
      <c r="BY20" s="48" t="s">
        <v>35</v>
      </c>
      <c r="BZ20" s="30"/>
      <c r="CA20" s="48">
        <v>1378</v>
      </c>
      <c r="CB20" s="30"/>
      <c r="CC20" s="48">
        <v>13</v>
      </c>
      <c r="CD20" s="30"/>
      <c r="CE20" s="48">
        <v>398</v>
      </c>
      <c r="CF20" s="30"/>
      <c r="CG20" s="48">
        <v>967</v>
      </c>
      <c r="CH20" s="30"/>
      <c r="CI20" s="35">
        <v>16</v>
      </c>
      <c r="CJ20" s="30" t="s">
        <v>35</v>
      </c>
      <c r="CK20" s="30"/>
      <c r="CL20" s="35">
        <v>16</v>
      </c>
      <c r="CM20" s="29">
        <v>4005</v>
      </c>
      <c r="CN20" s="29" t="s">
        <v>35</v>
      </c>
      <c r="CO20" s="30">
        <v>4005</v>
      </c>
      <c r="CP20" s="30"/>
      <c r="CQ20" s="48">
        <v>60</v>
      </c>
      <c r="CR20" s="30"/>
      <c r="CS20" s="35" t="s">
        <v>41</v>
      </c>
      <c r="CT20" s="30"/>
      <c r="CU20" s="32">
        <v>60</v>
      </c>
      <c r="CV20" s="29">
        <v>1438</v>
      </c>
      <c r="CW20" s="29">
        <v>123448</v>
      </c>
      <c r="CX20" s="29" t="s">
        <v>41</v>
      </c>
      <c r="CY20" s="29" t="s">
        <v>41</v>
      </c>
      <c r="CZ20" s="29">
        <v>123448</v>
      </c>
      <c r="DA20" s="3" t="s">
        <v>35</v>
      </c>
      <c r="DB20" s="3" t="s">
        <v>35</v>
      </c>
      <c r="DC20" s="3" t="s">
        <v>35</v>
      </c>
      <c r="DD20" s="3" t="s">
        <v>41</v>
      </c>
      <c r="DE20" s="3">
        <v>2</v>
      </c>
      <c r="DF20" s="3" t="s">
        <v>35</v>
      </c>
      <c r="DG20" s="3" t="s">
        <v>35</v>
      </c>
      <c r="DH20" s="3" t="s">
        <v>35</v>
      </c>
      <c r="DI20" s="5" t="s">
        <v>35</v>
      </c>
      <c r="DJ20" s="21"/>
      <c r="DK20" s="3" t="s">
        <v>35</v>
      </c>
      <c r="DL20" s="3">
        <v>52542</v>
      </c>
      <c r="DM20" s="3">
        <v>124266</v>
      </c>
      <c r="DN20" s="3">
        <v>49355</v>
      </c>
      <c r="DO20" s="40">
        <v>5195</v>
      </c>
    </row>
    <row r="21" spans="1:119" ht="13.5">
      <c r="A21" s="13" t="s">
        <v>25</v>
      </c>
      <c r="B21" s="15"/>
      <c r="C21" s="11" t="s">
        <v>26</v>
      </c>
      <c r="D21" s="12"/>
      <c r="E21" s="3">
        <v>4</v>
      </c>
      <c r="F21" s="3">
        <v>4</v>
      </c>
      <c r="G21" s="3" t="s">
        <v>35</v>
      </c>
      <c r="H21" s="5" t="s">
        <v>35</v>
      </c>
      <c r="I21" s="3">
        <v>4</v>
      </c>
      <c r="J21" s="3" t="s">
        <v>35</v>
      </c>
      <c r="K21" s="3" t="s">
        <v>35</v>
      </c>
      <c r="L21" s="3" t="s">
        <v>35</v>
      </c>
      <c r="M21" s="3" t="s">
        <v>41</v>
      </c>
      <c r="N21" s="3" t="s">
        <v>35</v>
      </c>
      <c r="O21" s="3" t="s">
        <v>35</v>
      </c>
      <c r="P21" s="3" t="s">
        <v>35</v>
      </c>
      <c r="Q21" s="3" t="s">
        <v>35</v>
      </c>
      <c r="R21" s="3">
        <v>2</v>
      </c>
      <c r="S21" s="3" t="s">
        <v>41</v>
      </c>
      <c r="T21" s="21">
        <v>2</v>
      </c>
      <c r="U21" s="46"/>
      <c r="V21" s="3">
        <v>4300</v>
      </c>
      <c r="W21" s="21" t="s">
        <v>41</v>
      </c>
      <c r="X21" s="46"/>
      <c r="Y21" s="3">
        <v>4300</v>
      </c>
      <c r="Z21" s="3" t="s">
        <v>35</v>
      </c>
      <c r="AA21" s="3" t="s">
        <v>35</v>
      </c>
      <c r="AB21" s="3" t="s">
        <v>35</v>
      </c>
      <c r="AC21" s="3">
        <v>1</v>
      </c>
      <c r="AD21" s="3">
        <v>2</v>
      </c>
      <c r="AE21" s="3" t="s">
        <v>41</v>
      </c>
      <c r="AF21" s="3" t="s">
        <v>41</v>
      </c>
      <c r="AG21" s="3" t="s">
        <v>35</v>
      </c>
      <c r="AH21" s="3" t="s">
        <v>41</v>
      </c>
      <c r="AI21" s="29">
        <v>122</v>
      </c>
      <c r="AJ21" s="29">
        <v>41</v>
      </c>
      <c r="AK21" s="29">
        <v>163</v>
      </c>
      <c r="AL21" s="29">
        <v>122</v>
      </c>
      <c r="AM21" s="29">
        <v>41</v>
      </c>
      <c r="AN21" s="29">
        <v>163</v>
      </c>
      <c r="AO21" s="29" t="s">
        <v>35</v>
      </c>
      <c r="AP21" s="29" t="s">
        <v>35</v>
      </c>
      <c r="AQ21" s="29" t="s">
        <v>35</v>
      </c>
      <c r="AR21" s="29">
        <v>1976</v>
      </c>
      <c r="AS21" s="29" t="s">
        <v>35</v>
      </c>
      <c r="AT21" s="29">
        <v>3</v>
      </c>
      <c r="AU21" s="29">
        <v>1</v>
      </c>
      <c r="AV21" s="29" t="s">
        <v>35</v>
      </c>
      <c r="AW21" s="29" t="s">
        <v>41</v>
      </c>
      <c r="AX21" s="29" t="s">
        <v>35</v>
      </c>
      <c r="AY21" s="29">
        <v>29083</v>
      </c>
      <c r="AZ21" s="29">
        <v>24</v>
      </c>
      <c r="BA21" s="29">
        <v>29107</v>
      </c>
      <c r="BB21" s="29">
        <v>28726</v>
      </c>
      <c r="BC21" s="29">
        <v>525</v>
      </c>
      <c r="BD21" s="29">
        <v>1561</v>
      </c>
      <c r="BE21" s="29">
        <v>6321</v>
      </c>
      <c r="BF21" s="29">
        <v>37133</v>
      </c>
      <c r="BG21" s="30">
        <v>2822</v>
      </c>
      <c r="BH21" s="30"/>
      <c r="BI21" s="35">
        <v>16115</v>
      </c>
      <c r="BJ21" s="30">
        <v>7089</v>
      </c>
      <c r="BK21" s="30"/>
      <c r="BL21" s="35">
        <v>26026</v>
      </c>
      <c r="BM21" s="29">
        <v>3780</v>
      </c>
      <c r="BN21" s="29">
        <v>14528</v>
      </c>
      <c r="BO21" s="29">
        <v>5899</v>
      </c>
      <c r="BP21" s="29">
        <v>24207</v>
      </c>
      <c r="BQ21" s="30" t="str">
        <f aca="true" t="shared" si="2" ref="BQ21:BQ29">IF(BR21&lt;0,"△","　")</f>
        <v>△</v>
      </c>
      <c r="BR21" s="32">
        <v>-1819</v>
      </c>
      <c r="BS21" s="29">
        <v>33188</v>
      </c>
      <c r="BT21" s="29">
        <v>12442</v>
      </c>
      <c r="BU21" s="30">
        <v>20746</v>
      </c>
      <c r="BV21" s="30"/>
      <c r="BW21" s="48">
        <v>3639</v>
      </c>
      <c r="BX21" s="30"/>
      <c r="BY21" s="48" t="s">
        <v>35</v>
      </c>
      <c r="BZ21" s="30"/>
      <c r="CA21" s="48">
        <v>3639</v>
      </c>
      <c r="CB21" s="30"/>
      <c r="CC21" s="48">
        <v>11</v>
      </c>
      <c r="CD21" s="30"/>
      <c r="CE21" s="48">
        <v>3010</v>
      </c>
      <c r="CF21" s="30"/>
      <c r="CG21" s="48">
        <v>618</v>
      </c>
      <c r="CH21" s="30"/>
      <c r="CI21" s="35">
        <v>899</v>
      </c>
      <c r="CJ21" s="30" t="s">
        <v>35</v>
      </c>
      <c r="CK21" s="30"/>
      <c r="CL21" s="35">
        <v>899</v>
      </c>
      <c r="CM21" s="29">
        <v>3486</v>
      </c>
      <c r="CN21" s="29" t="s">
        <v>35</v>
      </c>
      <c r="CO21" s="30">
        <v>3486</v>
      </c>
      <c r="CP21" s="30"/>
      <c r="CQ21" s="48">
        <v>17</v>
      </c>
      <c r="CR21" s="30"/>
      <c r="CS21" s="35" t="s">
        <v>41</v>
      </c>
      <c r="CT21" s="30" t="str">
        <f t="shared" si="1"/>
        <v>　</v>
      </c>
      <c r="CU21" s="32">
        <v>17</v>
      </c>
      <c r="CV21" s="29">
        <v>3656</v>
      </c>
      <c r="CW21" s="29">
        <v>72147</v>
      </c>
      <c r="CX21" s="29">
        <v>13199</v>
      </c>
      <c r="CY21" s="29">
        <v>133</v>
      </c>
      <c r="CZ21" s="29">
        <v>85479</v>
      </c>
      <c r="DA21" s="3" t="s">
        <v>35</v>
      </c>
      <c r="DB21" s="3" t="s">
        <v>41</v>
      </c>
      <c r="DC21" s="3" t="s">
        <v>35</v>
      </c>
      <c r="DD21" s="3">
        <v>4</v>
      </c>
      <c r="DE21" s="3" t="s">
        <v>41</v>
      </c>
      <c r="DF21" s="3" t="s">
        <v>41</v>
      </c>
      <c r="DG21" s="3" t="s">
        <v>35</v>
      </c>
      <c r="DH21" s="3" t="s">
        <v>35</v>
      </c>
      <c r="DI21" s="5" t="s">
        <v>35</v>
      </c>
      <c r="DJ21" s="21"/>
      <c r="DK21" s="3" t="s">
        <v>35</v>
      </c>
      <c r="DL21" s="3">
        <v>48346</v>
      </c>
      <c r="DM21" s="3">
        <v>84850</v>
      </c>
      <c r="DN21" s="3">
        <v>44231</v>
      </c>
      <c r="DO21" s="40">
        <v>2714</v>
      </c>
    </row>
    <row r="22" spans="1:119" ht="13.5">
      <c r="A22" s="13"/>
      <c r="B22" s="15"/>
      <c r="C22" s="11" t="s">
        <v>9</v>
      </c>
      <c r="D22" s="12"/>
      <c r="E22" s="3"/>
      <c r="F22" s="3"/>
      <c r="G22" s="3"/>
      <c r="H22" s="5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21"/>
      <c r="U22" s="46"/>
      <c r="V22" s="3"/>
      <c r="W22" s="21"/>
      <c r="X22" s="46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30"/>
      <c r="BH22" s="30"/>
      <c r="BI22" s="35"/>
      <c r="BJ22" s="30"/>
      <c r="BK22" s="30"/>
      <c r="BL22" s="35"/>
      <c r="BM22" s="29"/>
      <c r="BN22" s="29"/>
      <c r="BO22" s="29"/>
      <c r="BP22" s="29"/>
      <c r="BQ22" s="30" t="str">
        <f t="shared" si="2"/>
        <v>　</v>
      </c>
      <c r="BR22" s="32"/>
      <c r="BS22" s="29"/>
      <c r="BT22" s="29"/>
      <c r="BU22" s="30"/>
      <c r="BV22" s="30"/>
      <c r="BW22" s="48"/>
      <c r="BX22" s="30"/>
      <c r="BY22" s="48"/>
      <c r="BZ22" s="30"/>
      <c r="CA22" s="48"/>
      <c r="CB22" s="30"/>
      <c r="CC22" s="48"/>
      <c r="CD22" s="30"/>
      <c r="CE22" s="48"/>
      <c r="CF22" s="30"/>
      <c r="CG22" s="48"/>
      <c r="CH22" s="30"/>
      <c r="CI22" s="35"/>
      <c r="CJ22" s="30"/>
      <c r="CK22" s="30"/>
      <c r="CL22" s="35"/>
      <c r="CM22" s="29"/>
      <c r="CN22" s="29"/>
      <c r="CO22" s="30"/>
      <c r="CP22" s="30"/>
      <c r="CQ22" s="48"/>
      <c r="CR22" s="30"/>
      <c r="CS22" s="35"/>
      <c r="CT22" s="30" t="str">
        <f t="shared" si="1"/>
        <v>　</v>
      </c>
      <c r="CU22" s="32"/>
      <c r="CV22" s="29"/>
      <c r="CW22" s="29"/>
      <c r="CX22" s="29"/>
      <c r="CY22" s="29"/>
      <c r="CZ22" s="29"/>
      <c r="DA22" s="3"/>
      <c r="DB22" s="3"/>
      <c r="DC22" s="3"/>
      <c r="DD22" s="3"/>
      <c r="DE22" s="3"/>
      <c r="DF22" s="3"/>
      <c r="DG22" s="3"/>
      <c r="DH22" s="3"/>
      <c r="DI22" s="5"/>
      <c r="DJ22" s="21"/>
      <c r="DK22" s="3"/>
      <c r="DL22" s="3"/>
      <c r="DM22" s="3"/>
      <c r="DN22" s="3"/>
      <c r="DO22" s="40"/>
    </row>
    <row r="23" spans="1:119" ht="13.5">
      <c r="A23" s="13" t="s">
        <v>27</v>
      </c>
      <c r="B23" s="15"/>
      <c r="C23" s="11" t="s">
        <v>28</v>
      </c>
      <c r="D23" s="12"/>
      <c r="E23" s="3">
        <v>5</v>
      </c>
      <c r="F23" s="3">
        <v>5</v>
      </c>
      <c r="G23" s="3" t="s">
        <v>35</v>
      </c>
      <c r="H23" s="5" t="s">
        <v>35</v>
      </c>
      <c r="I23" s="3">
        <v>4</v>
      </c>
      <c r="J23" s="3" t="s">
        <v>35</v>
      </c>
      <c r="K23" s="3" t="s">
        <v>35</v>
      </c>
      <c r="L23" s="3" t="s">
        <v>35</v>
      </c>
      <c r="M23" s="3">
        <v>1</v>
      </c>
      <c r="N23" s="3" t="s">
        <v>35</v>
      </c>
      <c r="O23" s="3" t="s">
        <v>35</v>
      </c>
      <c r="P23" s="3" t="s">
        <v>35</v>
      </c>
      <c r="Q23" s="3" t="s">
        <v>35</v>
      </c>
      <c r="R23" s="3">
        <v>3</v>
      </c>
      <c r="S23" s="3">
        <v>1</v>
      </c>
      <c r="T23" s="21">
        <v>1</v>
      </c>
      <c r="U23" s="46"/>
      <c r="V23" s="3">
        <v>13500</v>
      </c>
      <c r="W23" s="21">
        <v>4000</v>
      </c>
      <c r="X23" s="46"/>
      <c r="Y23" s="3">
        <v>17500</v>
      </c>
      <c r="Z23" s="3" t="s">
        <v>35</v>
      </c>
      <c r="AA23" s="3" t="s">
        <v>35</v>
      </c>
      <c r="AB23" s="3" t="s">
        <v>35</v>
      </c>
      <c r="AC23" s="3" t="s">
        <v>35</v>
      </c>
      <c r="AD23" s="3">
        <v>2</v>
      </c>
      <c r="AE23" s="3">
        <v>1</v>
      </c>
      <c r="AF23" s="3" t="s">
        <v>35</v>
      </c>
      <c r="AG23" s="3">
        <v>1</v>
      </c>
      <c r="AH23" s="3" t="s">
        <v>35</v>
      </c>
      <c r="AI23" s="29">
        <v>259</v>
      </c>
      <c r="AJ23" s="29">
        <v>60</v>
      </c>
      <c r="AK23" s="29">
        <v>319</v>
      </c>
      <c r="AL23" s="29">
        <v>259</v>
      </c>
      <c r="AM23" s="29">
        <v>60</v>
      </c>
      <c r="AN23" s="29">
        <v>319</v>
      </c>
      <c r="AO23" s="29" t="s">
        <v>35</v>
      </c>
      <c r="AP23" s="29" t="s">
        <v>35</v>
      </c>
      <c r="AQ23" s="29" t="s">
        <v>35</v>
      </c>
      <c r="AR23" s="29">
        <v>3810</v>
      </c>
      <c r="AS23" s="29" t="s">
        <v>35</v>
      </c>
      <c r="AT23" s="29">
        <v>4</v>
      </c>
      <c r="AU23" s="29" t="s">
        <v>35</v>
      </c>
      <c r="AV23" s="29">
        <v>1</v>
      </c>
      <c r="AW23" s="29" t="s">
        <v>35</v>
      </c>
      <c r="AX23" s="29" t="s">
        <v>35</v>
      </c>
      <c r="AY23" s="29">
        <v>59238</v>
      </c>
      <c r="AZ23" s="29">
        <v>546</v>
      </c>
      <c r="BA23" s="29">
        <v>59784</v>
      </c>
      <c r="BB23" s="29">
        <v>143519</v>
      </c>
      <c r="BC23" s="29">
        <v>1954</v>
      </c>
      <c r="BD23" s="29">
        <v>2327</v>
      </c>
      <c r="BE23" s="29">
        <v>18478</v>
      </c>
      <c r="BF23" s="29">
        <v>166278</v>
      </c>
      <c r="BG23" s="30">
        <v>26475</v>
      </c>
      <c r="BH23" s="30"/>
      <c r="BI23" s="35">
        <v>12617</v>
      </c>
      <c r="BJ23" s="30">
        <v>10585</v>
      </c>
      <c r="BK23" s="30"/>
      <c r="BL23" s="35">
        <v>49677</v>
      </c>
      <c r="BM23" s="29">
        <v>18272</v>
      </c>
      <c r="BN23" s="29">
        <v>9401</v>
      </c>
      <c r="BO23" s="29">
        <v>11472</v>
      </c>
      <c r="BP23" s="29">
        <v>39145</v>
      </c>
      <c r="BQ23" s="30" t="str">
        <f t="shared" si="2"/>
        <v>△</v>
      </c>
      <c r="BR23" s="32">
        <v>-10532</v>
      </c>
      <c r="BS23" s="29">
        <v>111954</v>
      </c>
      <c r="BT23" s="29">
        <v>68208</v>
      </c>
      <c r="BU23" s="30">
        <v>43746</v>
      </c>
      <c r="BV23" s="30"/>
      <c r="BW23" s="48">
        <v>6728</v>
      </c>
      <c r="BX23" s="30"/>
      <c r="BY23" s="48" t="s">
        <v>35</v>
      </c>
      <c r="BZ23" s="30"/>
      <c r="CA23" s="48">
        <v>6728</v>
      </c>
      <c r="CB23" s="30"/>
      <c r="CC23" s="48">
        <v>148</v>
      </c>
      <c r="CD23" s="30"/>
      <c r="CE23" s="48">
        <v>5750</v>
      </c>
      <c r="CF23" s="30"/>
      <c r="CG23" s="48">
        <v>830</v>
      </c>
      <c r="CH23" s="30"/>
      <c r="CI23" s="35">
        <v>21698</v>
      </c>
      <c r="CJ23" s="30">
        <v>21122</v>
      </c>
      <c r="CK23" s="30"/>
      <c r="CL23" s="35">
        <v>576</v>
      </c>
      <c r="CM23" s="29">
        <v>6866</v>
      </c>
      <c r="CN23" s="29" t="s">
        <v>35</v>
      </c>
      <c r="CO23" s="30">
        <v>6866</v>
      </c>
      <c r="CP23" s="30"/>
      <c r="CQ23" s="48" t="s">
        <v>41</v>
      </c>
      <c r="CR23" s="30"/>
      <c r="CS23" s="35" t="s">
        <v>41</v>
      </c>
      <c r="CT23" s="30" t="str">
        <f t="shared" si="1"/>
        <v>　</v>
      </c>
      <c r="CU23" s="32" t="s">
        <v>41</v>
      </c>
      <c r="CV23" s="29">
        <v>6728</v>
      </c>
      <c r="CW23" s="29">
        <v>317235</v>
      </c>
      <c r="CX23" s="29">
        <v>25724</v>
      </c>
      <c r="CY23" s="29">
        <v>4621</v>
      </c>
      <c r="CZ23" s="29">
        <v>347580</v>
      </c>
      <c r="DA23" s="3" t="s">
        <v>35</v>
      </c>
      <c r="DB23" s="3" t="s">
        <v>41</v>
      </c>
      <c r="DC23" s="3" t="s">
        <v>41</v>
      </c>
      <c r="DD23" s="3">
        <v>4</v>
      </c>
      <c r="DE23" s="3" t="s">
        <v>41</v>
      </c>
      <c r="DF23" s="3" t="s">
        <v>41</v>
      </c>
      <c r="DG23" s="3">
        <v>1</v>
      </c>
      <c r="DH23" s="3" t="s">
        <v>35</v>
      </c>
      <c r="DI23" s="5" t="s">
        <v>35</v>
      </c>
      <c r="DJ23" s="21"/>
      <c r="DK23" s="3" t="s">
        <v>35</v>
      </c>
      <c r="DL23" s="3">
        <v>181302</v>
      </c>
      <c r="DM23" s="3">
        <v>336161</v>
      </c>
      <c r="DN23" s="3">
        <v>163017</v>
      </c>
      <c r="DO23" s="40">
        <v>5110</v>
      </c>
    </row>
    <row r="24" spans="1:119" ht="13.5">
      <c r="A24" s="13" t="s">
        <v>29</v>
      </c>
      <c r="B24" s="15"/>
      <c r="C24" s="11" t="s">
        <v>30</v>
      </c>
      <c r="D24" s="12"/>
      <c r="E24" s="3">
        <v>15</v>
      </c>
      <c r="F24" s="3">
        <v>14</v>
      </c>
      <c r="G24" s="3" t="s">
        <v>35</v>
      </c>
      <c r="H24" s="5">
        <v>1</v>
      </c>
      <c r="I24" s="3">
        <v>10</v>
      </c>
      <c r="J24" s="3" t="s">
        <v>35</v>
      </c>
      <c r="K24" s="3">
        <v>2</v>
      </c>
      <c r="L24" s="3" t="s">
        <v>35</v>
      </c>
      <c r="M24" s="3">
        <v>2</v>
      </c>
      <c r="N24" s="3" t="s">
        <v>35</v>
      </c>
      <c r="O24" s="3">
        <v>1</v>
      </c>
      <c r="P24" s="3" t="s">
        <v>35</v>
      </c>
      <c r="Q24" s="3" t="s">
        <v>35</v>
      </c>
      <c r="R24" s="3">
        <v>8</v>
      </c>
      <c r="S24" s="3">
        <v>1</v>
      </c>
      <c r="T24" s="21">
        <v>6</v>
      </c>
      <c r="U24" s="46"/>
      <c r="V24" s="3">
        <v>13111</v>
      </c>
      <c r="W24" s="21">
        <v>145000</v>
      </c>
      <c r="X24" s="46"/>
      <c r="Y24" s="3">
        <v>158111</v>
      </c>
      <c r="Z24" s="3" t="s">
        <v>35</v>
      </c>
      <c r="AA24" s="3" t="s">
        <v>35</v>
      </c>
      <c r="AB24" s="3">
        <v>4</v>
      </c>
      <c r="AC24" s="3">
        <v>2</v>
      </c>
      <c r="AD24" s="3">
        <v>2</v>
      </c>
      <c r="AE24" s="3" t="s">
        <v>35</v>
      </c>
      <c r="AF24" s="3">
        <v>1</v>
      </c>
      <c r="AG24" s="3">
        <v>4</v>
      </c>
      <c r="AH24" s="3">
        <v>1</v>
      </c>
      <c r="AI24" s="29">
        <v>432</v>
      </c>
      <c r="AJ24" s="29">
        <v>1253</v>
      </c>
      <c r="AK24" s="29">
        <v>1685</v>
      </c>
      <c r="AL24" s="29">
        <v>431</v>
      </c>
      <c r="AM24" s="29">
        <v>1252</v>
      </c>
      <c r="AN24" s="29">
        <v>1683</v>
      </c>
      <c r="AO24" s="29">
        <v>1</v>
      </c>
      <c r="AP24" s="29">
        <v>1</v>
      </c>
      <c r="AQ24" s="29">
        <v>2</v>
      </c>
      <c r="AR24" s="29">
        <v>19968</v>
      </c>
      <c r="AS24" s="29">
        <v>1</v>
      </c>
      <c r="AT24" s="29">
        <v>4</v>
      </c>
      <c r="AU24" s="29">
        <v>6</v>
      </c>
      <c r="AV24" s="29">
        <v>2</v>
      </c>
      <c r="AW24" s="29">
        <v>1</v>
      </c>
      <c r="AX24" s="29">
        <v>2</v>
      </c>
      <c r="AY24" s="29">
        <v>283975</v>
      </c>
      <c r="AZ24" s="29">
        <v>15272</v>
      </c>
      <c r="BA24" s="29">
        <v>299247</v>
      </c>
      <c r="BB24" s="29">
        <v>488845</v>
      </c>
      <c r="BC24" s="29">
        <v>5986</v>
      </c>
      <c r="BD24" s="29">
        <v>17974</v>
      </c>
      <c r="BE24" s="29">
        <v>163397</v>
      </c>
      <c r="BF24" s="29">
        <v>676202</v>
      </c>
      <c r="BG24" s="30">
        <v>26807</v>
      </c>
      <c r="BH24" s="30"/>
      <c r="BI24" s="35">
        <v>28235</v>
      </c>
      <c r="BJ24" s="30">
        <v>17571</v>
      </c>
      <c r="BK24" s="30"/>
      <c r="BL24" s="35">
        <v>72613</v>
      </c>
      <c r="BM24" s="29">
        <v>48741</v>
      </c>
      <c r="BN24" s="29">
        <v>124460</v>
      </c>
      <c r="BO24" s="29">
        <v>20565</v>
      </c>
      <c r="BP24" s="29">
        <v>193766</v>
      </c>
      <c r="BQ24" s="30" t="str">
        <f t="shared" si="2"/>
        <v>　</v>
      </c>
      <c r="BR24" s="32">
        <v>121153</v>
      </c>
      <c r="BS24" s="29">
        <v>338554</v>
      </c>
      <c r="BT24" s="29">
        <v>54159</v>
      </c>
      <c r="BU24" s="30">
        <v>284395</v>
      </c>
      <c r="BV24" s="30"/>
      <c r="BW24" s="48">
        <v>187404</v>
      </c>
      <c r="BX24" s="30"/>
      <c r="BY24" s="48">
        <v>100</v>
      </c>
      <c r="BZ24" s="30"/>
      <c r="CA24" s="48">
        <v>187304</v>
      </c>
      <c r="CB24" s="30"/>
      <c r="CC24" s="48">
        <v>79001</v>
      </c>
      <c r="CD24" s="30"/>
      <c r="CE24" s="48">
        <v>101947</v>
      </c>
      <c r="CF24" s="30"/>
      <c r="CG24" s="48">
        <v>6356</v>
      </c>
      <c r="CH24" s="30"/>
      <c r="CI24" s="35">
        <v>2482</v>
      </c>
      <c r="CJ24" s="30">
        <v>307</v>
      </c>
      <c r="CK24" s="30"/>
      <c r="CL24" s="35">
        <v>2175</v>
      </c>
      <c r="CM24" s="29">
        <v>94710</v>
      </c>
      <c r="CN24" s="29" t="s">
        <v>35</v>
      </c>
      <c r="CO24" s="30">
        <v>94710</v>
      </c>
      <c r="CP24" s="30" t="s">
        <v>81</v>
      </c>
      <c r="CQ24" s="48">
        <v>42239</v>
      </c>
      <c r="CR24" s="30" t="s">
        <v>81</v>
      </c>
      <c r="CS24" s="35">
        <v>34751</v>
      </c>
      <c r="CT24" s="30" t="s">
        <v>81</v>
      </c>
      <c r="CU24" s="32">
        <v>7488</v>
      </c>
      <c r="CV24" s="29">
        <v>187480</v>
      </c>
      <c r="CW24" s="29">
        <v>966460</v>
      </c>
      <c r="CX24" s="29">
        <v>194770</v>
      </c>
      <c r="CY24" s="29" t="s">
        <v>35</v>
      </c>
      <c r="CZ24" s="29">
        <v>1161230</v>
      </c>
      <c r="DA24" s="3" t="s">
        <v>35</v>
      </c>
      <c r="DB24" s="3">
        <v>2</v>
      </c>
      <c r="DC24" s="3">
        <v>1</v>
      </c>
      <c r="DD24" s="3">
        <v>6</v>
      </c>
      <c r="DE24" s="3">
        <v>1</v>
      </c>
      <c r="DF24" s="3">
        <v>3</v>
      </c>
      <c r="DG24" s="3">
        <v>2</v>
      </c>
      <c r="DH24" s="3" t="s">
        <v>35</v>
      </c>
      <c r="DI24" s="5" t="s">
        <v>35</v>
      </c>
      <c r="DJ24" s="21"/>
      <c r="DK24" s="3" t="s">
        <v>35</v>
      </c>
      <c r="DL24" s="3">
        <v>485028</v>
      </c>
      <c r="DM24" s="3">
        <v>1279389</v>
      </c>
      <c r="DN24" s="3">
        <v>508477</v>
      </c>
      <c r="DO24" s="40">
        <v>3018</v>
      </c>
    </row>
    <row r="25" spans="1:119" ht="13.5">
      <c r="A25" s="13" t="s">
        <v>31</v>
      </c>
      <c r="B25" s="10"/>
      <c r="C25" s="11" t="s">
        <v>32</v>
      </c>
      <c r="D25" s="12"/>
      <c r="E25" s="5">
        <v>3</v>
      </c>
      <c r="F25" s="5">
        <v>3</v>
      </c>
      <c r="G25" s="3" t="s">
        <v>35</v>
      </c>
      <c r="H25" s="5" t="s">
        <v>35</v>
      </c>
      <c r="I25" s="3">
        <v>2</v>
      </c>
      <c r="J25" s="3" t="s">
        <v>35</v>
      </c>
      <c r="K25" s="3" t="s">
        <v>35</v>
      </c>
      <c r="L25" s="3" t="s">
        <v>35</v>
      </c>
      <c r="M25" s="3" t="s">
        <v>35</v>
      </c>
      <c r="N25" s="3" t="s">
        <v>35</v>
      </c>
      <c r="O25" s="3" t="s">
        <v>35</v>
      </c>
      <c r="P25" s="3">
        <v>1</v>
      </c>
      <c r="Q25" s="3" t="s">
        <v>35</v>
      </c>
      <c r="R25" s="3">
        <v>2</v>
      </c>
      <c r="S25" s="3" t="s">
        <v>35</v>
      </c>
      <c r="T25" s="21">
        <v>1</v>
      </c>
      <c r="U25" s="46"/>
      <c r="V25" s="3">
        <v>26000</v>
      </c>
      <c r="W25" s="46">
        <v>30000</v>
      </c>
      <c r="X25" s="46"/>
      <c r="Y25" s="3">
        <v>56000</v>
      </c>
      <c r="Z25" s="3" t="s">
        <v>35</v>
      </c>
      <c r="AA25" s="3" t="s">
        <v>35</v>
      </c>
      <c r="AB25" s="3" t="s">
        <v>35</v>
      </c>
      <c r="AC25" s="3" t="s">
        <v>35</v>
      </c>
      <c r="AD25" s="3" t="s">
        <v>35</v>
      </c>
      <c r="AE25" s="3" t="s">
        <v>35</v>
      </c>
      <c r="AF25" s="3" t="s">
        <v>35</v>
      </c>
      <c r="AG25" s="3">
        <v>3</v>
      </c>
      <c r="AH25" s="3" t="s">
        <v>35</v>
      </c>
      <c r="AI25" s="29">
        <v>638</v>
      </c>
      <c r="AJ25" s="29">
        <v>111</v>
      </c>
      <c r="AK25" s="29">
        <v>749</v>
      </c>
      <c r="AL25" s="29">
        <v>638</v>
      </c>
      <c r="AM25" s="29">
        <v>111</v>
      </c>
      <c r="AN25" s="29">
        <v>749</v>
      </c>
      <c r="AO25" s="29" t="s">
        <v>35</v>
      </c>
      <c r="AP25" s="29" t="s">
        <v>35</v>
      </c>
      <c r="AQ25" s="29" t="s">
        <v>35</v>
      </c>
      <c r="AR25" s="29">
        <v>8472</v>
      </c>
      <c r="AS25" s="29" t="s">
        <v>35</v>
      </c>
      <c r="AT25" s="29" t="s">
        <v>35</v>
      </c>
      <c r="AU25" s="29" t="s">
        <v>35</v>
      </c>
      <c r="AV25" s="29" t="s">
        <v>35</v>
      </c>
      <c r="AW25" s="29">
        <v>3</v>
      </c>
      <c r="AX25" s="29" t="s">
        <v>35</v>
      </c>
      <c r="AY25" s="29">
        <v>178846</v>
      </c>
      <c r="AZ25" s="29">
        <v>7982</v>
      </c>
      <c r="BA25" s="29">
        <v>186828</v>
      </c>
      <c r="BB25" s="29">
        <v>667205</v>
      </c>
      <c r="BC25" s="29">
        <v>7526</v>
      </c>
      <c r="BD25" s="29">
        <v>26433</v>
      </c>
      <c r="BE25" s="29">
        <v>16011</v>
      </c>
      <c r="BF25" s="29">
        <v>717175</v>
      </c>
      <c r="BG25" s="30">
        <v>11967</v>
      </c>
      <c r="BH25" s="30"/>
      <c r="BI25" s="35">
        <v>36634</v>
      </c>
      <c r="BJ25" s="30">
        <v>29522</v>
      </c>
      <c r="BK25" s="30"/>
      <c r="BL25" s="35">
        <v>78123</v>
      </c>
      <c r="BM25" s="29">
        <v>9962</v>
      </c>
      <c r="BN25" s="29">
        <v>32734</v>
      </c>
      <c r="BO25" s="29">
        <v>22581</v>
      </c>
      <c r="BP25" s="29">
        <v>65277</v>
      </c>
      <c r="BQ25" s="30" t="str">
        <f t="shared" si="2"/>
        <v>△</v>
      </c>
      <c r="BR25" s="32">
        <v>-12846</v>
      </c>
      <c r="BS25" s="29">
        <v>428444</v>
      </c>
      <c r="BT25" s="29">
        <v>106963</v>
      </c>
      <c r="BU25" s="30">
        <v>321481</v>
      </c>
      <c r="BV25" s="30"/>
      <c r="BW25" s="48">
        <v>62369</v>
      </c>
      <c r="BX25" s="30"/>
      <c r="BY25" s="48" t="s">
        <v>35</v>
      </c>
      <c r="BZ25" s="30"/>
      <c r="CA25" s="48">
        <v>62369</v>
      </c>
      <c r="CB25" s="30"/>
      <c r="CC25" s="48">
        <v>6156</v>
      </c>
      <c r="CD25" s="30"/>
      <c r="CE25" s="48">
        <v>52984</v>
      </c>
      <c r="CF25" s="30"/>
      <c r="CG25" s="48">
        <v>3229</v>
      </c>
      <c r="CH25" s="30"/>
      <c r="CI25" s="35">
        <v>3872</v>
      </c>
      <c r="CJ25" s="30" t="s">
        <v>41</v>
      </c>
      <c r="CK25" s="30"/>
      <c r="CL25" s="35">
        <v>3872</v>
      </c>
      <c r="CM25" s="29">
        <v>14439</v>
      </c>
      <c r="CN25" s="29" t="s">
        <v>35</v>
      </c>
      <c r="CO25" s="30">
        <v>14439</v>
      </c>
      <c r="CP25" s="30"/>
      <c r="CQ25" s="48">
        <v>60664</v>
      </c>
      <c r="CR25" s="30"/>
      <c r="CS25" s="35">
        <v>52500</v>
      </c>
      <c r="CT25" s="30"/>
      <c r="CU25" s="32">
        <v>8164</v>
      </c>
      <c r="CV25" s="29">
        <v>70533</v>
      </c>
      <c r="CW25" s="29">
        <v>1106258</v>
      </c>
      <c r="CX25" s="29" t="s">
        <v>41</v>
      </c>
      <c r="CY25" s="29" t="s">
        <v>35</v>
      </c>
      <c r="CZ25" s="29">
        <v>1106258</v>
      </c>
      <c r="DA25" s="3" t="s">
        <v>35</v>
      </c>
      <c r="DB25" s="3" t="s">
        <v>35</v>
      </c>
      <c r="DC25" s="3" t="s">
        <v>35</v>
      </c>
      <c r="DD25" s="3" t="s">
        <v>41</v>
      </c>
      <c r="DE25" s="3" t="s">
        <v>41</v>
      </c>
      <c r="DF25" s="3" t="s">
        <v>35</v>
      </c>
      <c r="DG25" s="3">
        <v>3</v>
      </c>
      <c r="DH25" s="3" t="s">
        <v>35</v>
      </c>
      <c r="DI25" s="5" t="s">
        <v>35</v>
      </c>
      <c r="DJ25" s="21"/>
      <c r="DK25" s="3" t="s">
        <v>35</v>
      </c>
      <c r="DL25" s="3">
        <v>389083</v>
      </c>
      <c r="DM25" s="3">
        <v>1100353</v>
      </c>
      <c r="DN25" s="3">
        <v>368739</v>
      </c>
      <c r="DO25" s="40">
        <v>4923</v>
      </c>
    </row>
    <row r="26" spans="1:119" ht="13.5">
      <c r="A26" s="13" t="s">
        <v>33</v>
      </c>
      <c r="B26" s="10"/>
      <c r="C26" s="11" t="s">
        <v>34</v>
      </c>
      <c r="D26" s="12"/>
      <c r="E26" s="3">
        <v>2</v>
      </c>
      <c r="F26" s="3">
        <v>1</v>
      </c>
      <c r="G26" s="3" t="s">
        <v>35</v>
      </c>
      <c r="H26" s="5">
        <v>1</v>
      </c>
      <c r="I26" s="3">
        <v>2</v>
      </c>
      <c r="J26" s="3" t="s">
        <v>35</v>
      </c>
      <c r="K26" s="3" t="s">
        <v>35</v>
      </c>
      <c r="L26" s="3" t="s">
        <v>35</v>
      </c>
      <c r="M26" s="3" t="s">
        <v>35</v>
      </c>
      <c r="N26" s="3" t="s">
        <v>35</v>
      </c>
      <c r="O26" s="3" t="s">
        <v>35</v>
      </c>
      <c r="P26" s="3" t="s">
        <v>35</v>
      </c>
      <c r="Q26" s="3" t="s">
        <v>35</v>
      </c>
      <c r="R26" s="3">
        <v>2</v>
      </c>
      <c r="S26" s="3" t="s">
        <v>35</v>
      </c>
      <c r="T26" s="21" t="s">
        <v>35</v>
      </c>
      <c r="U26" s="46"/>
      <c r="V26" s="3">
        <v>1600</v>
      </c>
      <c r="W26" s="21" t="s">
        <v>35</v>
      </c>
      <c r="X26" s="46"/>
      <c r="Y26" s="3">
        <v>1600</v>
      </c>
      <c r="Z26" s="3" t="s">
        <v>35</v>
      </c>
      <c r="AA26" s="5" t="s">
        <v>35</v>
      </c>
      <c r="AB26" s="5" t="s">
        <v>35</v>
      </c>
      <c r="AC26" s="3" t="s">
        <v>35</v>
      </c>
      <c r="AD26" s="5">
        <v>1</v>
      </c>
      <c r="AE26" s="5" t="s">
        <v>35</v>
      </c>
      <c r="AF26" s="3" t="s">
        <v>35</v>
      </c>
      <c r="AG26" s="5" t="s">
        <v>35</v>
      </c>
      <c r="AH26" s="5" t="s">
        <v>35</v>
      </c>
      <c r="AI26" s="29">
        <v>56</v>
      </c>
      <c r="AJ26" s="29">
        <v>115</v>
      </c>
      <c r="AK26" s="29">
        <v>171</v>
      </c>
      <c r="AL26" s="29">
        <v>55</v>
      </c>
      <c r="AM26" s="29">
        <v>115</v>
      </c>
      <c r="AN26" s="29">
        <v>170</v>
      </c>
      <c r="AO26" s="29">
        <v>1</v>
      </c>
      <c r="AP26" s="29" t="s">
        <v>35</v>
      </c>
      <c r="AQ26" s="29">
        <v>1</v>
      </c>
      <c r="AR26" s="29">
        <v>1973</v>
      </c>
      <c r="AS26" s="29">
        <v>1</v>
      </c>
      <c r="AT26" s="29" t="s">
        <v>35</v>
      </c>
      <c r="AU26" s="29">
        <v>1</v>
      </c>
      <c r="AV26" s="29">
        <v>1</v>
      </c>
      <c r="AW26" s="29" t="s">
        <v>35</v>
      </c>
      <c r="AX26" s="29" t="s">
        <v>35</v>
      </c>
      <c r="AY26" s="29">
        <v>16737</v>
      </c>
      <c r="AZ26" s="29">
        <v>749</v>
      </c>
      <c r="BA26" s="29">
        <v>17486</v>
      </c>
      <c r="BB26" s="29">
        <v>26335</v>
      </c>
      <c r="BC26" s="29">
        <v>731</v>
      </c>
      <c r="BD26" s="29">
        <v>637</v>
      </c>
      <c r="BE26" s="29">
        <v>1467</v>
      </c>
      <c r="BF26" s="29">
        <v>29170</v>
      </c>
      <c r="BG26" s="30">
        <v>373</v>
      </c>
      <c r="BH26" s="30"/>
      <c r="BI26" s="35">
        <v>1280</v>
      </c>
      <c r="BJ26" s="30">
        <v>1610</v>
      </c>
      <c r="BK26" s="30"/>
      <c r="BL26" s="35">
        <v>3263</v>
      </c>
      <c r="BM26" s="29">
        <v>424</v>
      </c>
      <c r="BN26" s="29">
        <v>1143</v>
      </c>
      <c r="BO26" s="29">
        <v>1946</v>
      </c>
      <c r="BP26" s="29">
        <v>3513</v>
      </c>
      <c r="BQ26" s="30" t="str">
        <f t="shared" si="2"/>
        <v>　</v>
      </c>
      <c r="BR26" s="32">
        <v>250</v>
      </c>
      <c r="BS26" s="29">
        <v>10767</v>
      </c>
      <c r="BT26" s="29">
        <v>1233</v>
      </c>
      <c r="BU26" s="30">
        <v>9534</v>
      </c>
      <c r="BV26" s="30"/>
      <c r="BW26" s="48">
        <v>2142</v>
      </c>
      <c r="BX26" s="30"/>
      <c r="BY26" s="48" t="s">
        <v>35</v>
      </c>
      <c r="BZ26" s="30"/>
      <c r="CA26" s="48">
        <v>2142</v>
      </c>
      <c r="CB26" s="30"/>
      <c r="CC26" s="48">
        <v>150</v>
      </c>
      <c r="CD26" s="30"/>
      <c r="CE26" s="48">
        <v>1485</v>
      </c>
      <c r="CF26" s="30"/>
      <c r="CG26" s="48">
        <v>507</v>
      </c>
      <c r="CH26" s="30"/>
      <c r="CI26" s="35">
        <v>132</v>
      </c>
      <c r="CJ26" s="30" t="s">
        <v>35</v>
      </c>
      <c r="CK26" s="30"/>
      <c r="CL26" s="35">
        <v>132</v>
      </c>
      <c r="CM26" s="29">
        <v>1181</v>
      </c>
      <c r="CN26" s="29" t="s">
        <v>35</v>
      </c>
      <c r="CO26" s="30">
        <v>1181</v>
      </c>
      <c r="CP26" s="30"/>
      <c r="CQ26" s="48" t="s">
        <v>41</v>
      </c>
      <c r="CR26" s="30"/>
      <c r="CS26" s="35" t="s">
        <v>41</v>
      </c>
      <c r="CT26" s="30" t="str">
        <f t="shared" si="1"/>
        <v>　</v>
      </c>
      <c r="CU26" s="32" t="s">
        <v>41</v>
      </c>
      <c r="CV26" s="29">
        <v>2142</v>
      </c>
      <c r="CW26" s="29">
        <v>62750</v>
      </c>
      <c r="CX26" s="29" t="s">
        <v>41</v>
      </c>
      <c r="CY26" s="29" t="s">
        <v>41</v>
      </c>
      <c r="CZ26" s="29">
        <v>62750</v>
      </c>
      <c r="DA26" s="5" t="s">
        <v>41</v>
      </c>
      <c r="DB26" s="5" t="s">
        <v>41</v>
      </c>
      <c r="DC26" s="5" t="s">
        <v>41</v>
      </c>
      <c r="DD26" s="5">
        <v>2</v>
      </c>
      <c r="DE26" s="5" t="s">
        <v>41</v>
      </c>
      <c r="DF26" s="5" t="s">
        <v>41</v>
      </c>
      <c r="DG26" s="5" t="s">
        <v>41</v>
      </c>
      <c r="DH26" s="5" t="s">
        <v>41</v>
      </c>
      <c r="DI26" s="5" t="s">
        <v>41</v>
      </c>
      <c r="DJ26" s="21"/>
      <c r="DK26" s="3" t="s">
        <v>41</v>
      </c>
      <c r="DL26" s="5">
        <v>33580</v>
      </c>
      <c r="DM26" s="5">
        <v>62664</v>
      </c>
      <c r="DN26" s="5">
        <v>32313</v>
      </c>
      <c r="DO26" s="40">
        <v>1890</v>
      </c>
    </row>
    <row r="27" spans="1:119" ht="13.5">
      <c r="A27" s="13"/>
      <c r="B27" s="10"/>
      <c r="C27" s="11"/>
      <c r="D27" s="12"/>
      <c r="E27" s="3"/>
      <c r="F27" s="3"/>
      <c r="G27" s="3"/>
      <c r="H27" s="5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21"/>
      <c r="U27" s="46"/>
      <c r="V27" s="3"/>
      <c r="W27" s="21"/>
      <c r="X27" s="46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30"/>
      <c r="BH27" s="30"/>
      <c r="BI27" s="35"/>
      <c r="BJ27" s="30"/>
      <c r="BK27" s="30"/>
      <c r="BL27" s="35"/>
      <c r="BM27" s="29"/>
      <c r="BN27" s="29"/>
      <c r="BO27" s="29"/>
      <c r="BP27" s="29"/>
      <c r="BQ27" s="30"/>
      <c r="BR27" s="32"/>
      <c r="BS27" s="29"/>
      <c r="BT27" s="29"/>
      <c r="BU27" s="30"/>
      <c r="BV27" s="30"/>
      <c r="BW27" s="48"/>
      <c r="BX27" s="30"/>
      <c r="BY27" s="48"/>
      <c r="BZ27" s="30"/>
      <c r="CA27" s="48"/>
      <c r="CB27" s="30"/>
      <c r="CC27" s="48"/>
      <c r="CD27" s="30"/>
      <c r="CE27" s="48"/>
      <c r="CF27" s="30"/>
      <c r="CG27" s="48"/>
      <c r="CH27" s="30"/>
      <c r="CI27" s="35"/>
      <c r="CJ27" s="30"/>
      <c r="CK27" s="30"/>
      <c r="CL27" s="35"/>
      <c r="CM27" s="29"/>
      <c r="CN27" s="29"/>
      <c r="CO27" s="30"/>
      <c r="CP27" s="30"/>
      <c r="CQ27" s="48"/>
      <c r="CR27" s="30"/>
      <c r="CS27" s="35"/>
      <c r="CT27" s="30"/>
      <c r="CU27" s="32"/>
      <c r="CV27" s="29"/>
      <c r="CW27" s="29"/>
      <c r="CX27" s="29"/>
      <c r="CY27" s="29"/>
      <c r="CZ27" s="29"/>
      <c r="DA27" s="3"/>
      <c r="DB27" s="3"/>
      <c r="DC27" s="3"/>
      <c r="DD27" s="3"/>
      <c r="DE27" s="3"/>
      <c r="DF27" s="3"/>
      <c r="DG27" s="3"/>
      <c r="DH27" s="3"/>
      <c r="DI27" s="5"/>
      <c r="DJ27" s="21"/>
      <c r="DK27" s="3"/>
      <c r="DL27" s="3"/>
      <c r="DM27" s="3"/>
      <c r="DN27" s="3"/>
      <c r="DO27" s="40"/>
    </row>
    <row r="28" spans="1:119" ht="13.5">
      <c r="A28" s="140" t="s">
        <v>87</v>
      </c>
      <c r="B28" s="141"/>
      <c r="C28" s="141"/>
      <c r="D28" s="142"/>
      <c r="E28" s="3">
        <v>27</v>
      </c>
      <c r="F28" s="3">
        <v>25</v>
      </c>
      <c r="G28" s="3">
        <v>1</v>
      </c>
      <c r="H28" s="5">
        <v>1</v>
      </c>
      <c r="I28" s="3">
        <v>24</v>
      </c>
      <c r="J28" s="3" t="s">
        <v>35</v>
      </c>
      <c r="K28" s="3" t="s">
        <v>35</v>
      </c>
      <c r="L28" s="3" t="s">
        <v>35</v>
      </c>
      <c r="M28" s="3">
        <v>1</v>
      </c>
      <c r="N28" s="3">
        <v>1</v>
      </c>
      <c r="O28" s="3" t="s">
        <v>35</v>
      </c>
      <c r="P28" s="3" t="s">
        <v>35</v>
      </c>
      <c r="Q28" s="3">
        <v>1</v>
      </c>
      <c r="R28" s="3">
        <v>19</v>
      </c>
      <c r="S28" s="3">
        <v>3</v>
      </c>
      <c r="T28" s="21">
        <v>5</v>
      </c>
      <c r="U28" s="46"/>
      <c r="V28" s="3">
        <v>36660</v>
      </c>
      <c r="W28" s="21">
        <v>27400</v>
      </c>
      <c r="X28" s="46"/>
      <c r="Y28" s="3">
        <v>64060</v>
      </c>
      <c r="Z28" s="3" t="s">
        <v>35</v>
      </c>
      <c r="AA28" s="3">
        <v>2</v>
      </c>
      <c r="AB28" s="3">
        <v>2</v>
      </c>
      <c r="AC28" s="3">
        <v>1</v>
      </c>
      <c r="AD28" s="3">
        <v>15</v>
      </c>
      <c r="AE28" s="3">
        <v>1</v>
      </c>
      <c r="AF28" s="3">
        <v>1</v>
      </c>
      <c r="AG28" s="3">
        <v>1</v>
      </c>
      <c r="AH28" s="3" t="s">
        <v>41</v>
      </c>
      <c r="AI28" s="29">
        <v>790</v>
      </c>
      <c r="AJ28" s="29">
        <v>1212</v>
      </c>
      <c r="AK28" s="29">
        <v>2002</v>
      </c>
      <c r="AL28" s="29">
        <v>789</v>
      </c>
      <c r="AM28" s="29">
        <v>1212</v>
      </c>
      <c r="AN28" s="29">
        <v>2001</v>
      </c>
      <c r="AO28" s="29">
        <v>1</v>
      </c>
      <c r="AP28" s="29" t="s">
        <v>35</v>
      </c>
      <c r="AQ28" s="29">
        <v>1</v>
      </c>
      <c r="AR28" s="29">
        <v>23775</v>
      </c>
      <c r="AS28" s="29">
        <v>1</v>
      </c>
      <c r="AT28" s="29">
        <v>12</v>
      </c>
      <c r="AU28" s="29">
        <v>7</v>
      </c>
      <c r="AV28" s="29">
        <v>6</v>
      </c>
      <c r="AW28" s="29">
        <v>2</v>
      </c>
      <c r="AX28" s="29" t="s">
        <v>35</v>
      </c>
      <c r="AY28" s="29">
        <v>282758</v>
      </c>
      <c r="AZ28" s="29">
        <v>14545</v>
      </c>
      <c r="BA28" s="29">
        <v>297303</v>
      </c>
      <c r="BB28" s="29">
        <v>441225</v>
      </c>
      <c r="BC28" s="29">
        <v>20376</v>
      </c>
      <c r="BD28" s="29">
        <v>16741</v>
      </c>
      <c r="BE28" s="29">
        <v>63314</v>
      </c>
      <c r="BF28" s="29">
        <v>541656</v>
      </c>
      <c r="BG28" s="30">
        <v>46380</v>
      </c>
      <c r="BH28" s="30"/>
      <c r="BI28" s="35">
        <v>25667</v>
      </c>
      <c r="BJ28" s="30">
        <v>60837</v>
      </c>
      <c r="BK28" s="30"/>
      <c r="BL28" s="35">
        <v>132884</v>
      </c>
      <c r="BM28" s="29">
        <v>47897</v>
      </c>
      <c r="BN28" s="29">
        <v>30830</v>
      </c>
      <c r="BO28" s="29">
        <v>66624</v>
      </c>
      <c r="BP28" s="29">
        <v>145351</v>
      </c>
      <c r="BQ28" s="30" t="str">
        <f t="shared" si="2"/>
        <v>　</v>
      </c>
      <c r="BR28" s="32">
        <v>12467</v>
      </c>
      <c r="BS28" s="29">
        <v>226863</v>
      </c>
      <c r="BT28" s="29">
        <v>41263</v>
      </c>
      <c r="BU28" s="30">
        <v>185600</v>
      </c>
      <c r="BV28" s="30"/>
      <c r="BW28" s="48">
        <v>74912</v>
      </c>
      <c r="BX28" s="30"/>
      <c r="BY28" s="48">
        <v>7660</v>
      </c>
      <c r="BZ28" s="30"/>
      <c r="CA28" s="48">
        <v>67252</v>
      </c>
      <c r="CB28" s="30"/>
      <c r="CC28" s="48">
        <v>28195</v>
      </c>
      <c r="CD28" s="30"/>
      <c r="CE28" s="48">
        <v>30097</v>
      </c>
      <c r="CF28" s="30"/>
      <c r="CG28" s="48">
        <v>8960</v>
      </c>
      <c r="CH28" s="30"/>
      <c r="CI28" s="35">
        <v>3251</v>
      </c>
      <c r="CJ28" s="30">
        <v>107</v>
      </c>
      <c r="CK28" s="30"/>
      <c r="CL28" s="35">
        <v>3144</v>
      </c>
      <c r="CM28" s="29">
        <v>33469</v>
      </c>
      <c r="CN28" s="29" t="s">
        <v>35</v>
      </c>
      <c r="CO28" s="30">
        <v>33469</v>
      </c>
      <c r="CP28" s="30"/>
      <c r="CQ28" s="48">
        <v>21799</v>
      </c>
      <c r="CR28" s="30"/>
      <c r="CS28" s="35">
        <v>4948</v>
      </c>
      <c r="CT28" s="30" t="str">
        <f t="shared" si="1"/>
        <v>　</v>
      </c>
      <c r="CU28" s="32">
        <v>16851</v>
      </c>
      <c r="CV28" s="29">
        <v>91763</v>
      </c>
      <c r="CW28" s="29">
        <v>948343</v>
      </c>
      <c r="CX28" s="29">
        <v>166224</v>
      </c>
      <c r="CY28" s="29" t="s">
        <v>35</v>
      </c>
      <c r="CZ28" s="29">
        <v>1114567</v>
      </c>
      <c r="DA28" s="3" t="s">
        <v>35</v>
      </c>
      <c r="DB28" s="3" t="s">
        <v>35</v>
      </c>
      <c r="DC28" s="3">
        <v>3</v>
      </c>
      <c r="DD28" s="3">
        <v>16</v>
      </c>
      <c r="DE28" s="3">
        <v>7</v>
      </c>
      <c r="DF28" s="3">
        <v>1</v>
      </c>
      <c r="DG28" s="3" t="s">
        <v>41</v>
      </c>
      <c r="DH28" s="3" t="s">
        <v>35</v>
      </c>
      <c r="DI28" s="5" t="s">
        <v>35</v>
      </c>
      <c r="DJ28" s="21"/>
      <c r="DK28" s="3">
        <v>38457</v>
      </c>
      <c r="DL28" s="3">
        <v>534454</v>
      </c>
      <c r="DM28" s="3">
        <v>1121247</v>
      </c>
      <c r="DN28" s="3">
        <v>507665</v>
      </c>
      <c r="DO28" s="40">
        <v>2536</v>
      </c>
    </row>
    <row r="29" spans="1:119" ht="13.5">
      <c r="A29" s="140" t="s">
        <v>86</v>
      </c>
      <c r="B29" s="141"/>
      <c r="C29" s="141"/>
      <c r="D29" s="142"/>
      <c r="E29" s="3">
        <v>30</v>
      </c>
      <c r="F29" s="3">
        <v>29</v>
      </c>
      <c r="G29" s="3" t="s">
        <v>35</v>
      </c>
      <c r="H29" s="5">
        <v>1</v>
      </c>
      <c r="I29" s="3">
        <v>22</v>
      </c>
      <c r="J29" s="3" t="s">
        <v>35</v>
      </c>
      <c r="K29" s="3">
        <v>2</v>
      </c>
      <c r="L29" s="3" t="s">
        <v>35</v>
      </c>
      <c r="M29" s="3">
        <v>3</v>
      </c>
      <c r="N29" s="3">
        <v>1</v>
      </c>
      <c r="O29" s="3">
        <v>1</v>
      </c>
      <c r="P29" s="3">
        <v>1</v>
      </c>
      <c r="Q29" s="3" t="s">
        <v>35</v>
      </c>
      <c r="R29" s="3">
        <v>17</v>
      </c>
      <c r="S29" s="3">
        <v>2</v>
      </c>
      <c r="T29" s="21">
        <v>11</v>
      </c>
      <c r="U29" s="46"/>
      <c r="V29" s="3">
        <v>59961</v>
      </c>
      <c r="W29" s="21">
        <v>219000</v>
      </c>
      <c r="X29" s="46"/>
      <c r="Y29" s="3">
        <v>278961</v>
      </c>
      <c r="Z29" s="3" t="s">
        <v>35</v>
      </c>
      <c r="AA29" s="3" t="s">
        <v>35</v>
      </c>
      <c r="AB29" s="3">
        <v>4</v>
      </c>
      <c r="AC29" s="3">
        <v>4</v>
      </c>
      <c r="AD29" s="3">
        <v>7</v>
      </c>
      <c r="AE29" s="3">
        <v>1</v>
      </c>
      <c r="AF29" s="3">
        <v>1</v>
      </c>
      <c r="AG29" s="3">
        <v>9</v>
      </c>
      <c r="AH29" s="3">
        <v>1</v>
      </c>
      <c r="AI29" s="29">
        <v>1830</v>
      </c>
      <c r="AJ29" s="29">
        <v>1503</v>
      </c>
      <c r="AK29" s="29">
        <v>3333</v>
      </c>
      <c r="AL29" s="29">
        <v>1829</v>
      </c>
      <c r="AM29" s="29">
        <v>1502</v>
      </c>
      <c r="AN29" s="29">
        <v>3331</v>
      </c>
      <c r="AO29" s="29">
        <v>1</v>
      </c>
      <c r="AP29" s="29">
        <v>1</v>
      </c>
      <c r="AQ29" s="29">
        <v>2</v>
      </c>
      <c r="AR29" s="29">
        <v>39330</v>
      </c>
      <c r="AS29" s="29">
        <v>1</v>
      </c>
      <c r="AT29" s="29">
        <v>12</v>
      </c>
      <c r="AU29" s="29">
        <v>8</v>
      </c>
      <c r="AV29" s="29">
        <v>3</v>
      </c>
      <c r="AW29" s="29">
        <v>4</v>
      </c>
      <c r="AX29" s="29">
        <v>3</v>
      </c>
      <c r="AY29" s="29">
        <v>665843</v>
      </c>
      <c r="AZ29" s="29">
        <v>27252</v>
      </c>
      <c r="BA29" s="29">
        <v>693095</v>
      </c>
      <c r="BB29" s="29">
        <v>1833215</v>
      </c>
      <c r="BC29" s="29">
        <v>29922</v>
      </c>
      <c r="BD29" s="29">
        <v>68801</v>
      </c>
      <c r="BE29" s="29">
        <v>209198</v>
      </c>
      <c r="BF29" s="29">
        <v>2141136</v>
      </c>
      <c r="BG29" s="30">
        <v>108879</v>
      </c>
      <c r="BH29" s="30"/>
      <c r="BI29" s="35">
        <v>103455</v>
      </c>
      <c r="BJ29" s="30">
        <v>81906</v>
      </c>
      <c r="BK29" s="30"/>
      <c r="BL29" s="35">
        <v>294240</v>
      </c>
      <c r="BM29" s="29">
        <v>121532</v>
      </c>
      <c r="BN29" s="29">
        <v>191266</v>
      </c>
      <c r="BO29" s="29">
        <v>83496</v>
      </c>
      <c r="BP29" s="29">
        <v>396294</v>
      </c>
      <c r="BQ29" s="30" t="str">
        <f t="shared" si="2"/>
        <v>　</v>
      </c>
      <c r="BR29" s="32">
        <v>102054</v>
      </c>
      <c r="BS29" s="29">
        <v>1038596</v>
      </c>
      <c r="BT29" s="29">
        <v>261637</v>
      </c>
      <c r="BU29" s="30">
        <v>776959</v>
      </c>
      <c r="BV29" s="30"/>
      <c r="BW29" s="48">
        <v>280740</v>
      </c>
      <c r="BX29" s="30"/>
      <c r="BY29" s="48">
        <v>100</v>
      </c>
      <c r="BZ29" s="30"/>
      <c r="CA29" s="48">
        <v>280640</v>
      </c>
      <c r="CB29" s="30"/>
      <c r="CC29" s="48">
        <v>88995</v>
      </c>
      <c r="CD29" s="30"/>
      <c r="CE29" s="48">
        <v>178657</v>
      </c>
      <c r="CF29" s="30"/>
      <c r="CG29" s="48">
        <v>12988</v>
      </c>
      <c r="CH29" s="30"/>
      <c r="CI29" s="35">
        <v>29139</v>
      </c>
      <c r="CJ29" s="30">
        <v>21429</v>
      </c>
      <c r="CK29" s="30"/>
      <c r="CL29" s="35">
        <v>7710</v>
      </c>
      <c r="CM29" s="29">
        <v>142226</v>
      </c>
      <c r="CN29" s="29" t="s">
        <v>35</v>
      </c>
      <c r="CO29" s="30">
        <v>142226</v>
      </c>
      <c r="CP29" s="30"/>
      <c r="CQ29" s="48">
        <v>102980</v>
      </c>
      <c r="CR29" s="30"/>
      <c r="CS29" s="35">
        <v>87251</v>
      </c>
      <c r="CT29" s="30" t="str">
        <f t="shared" si="1"/>
        <v>　</v>
      </c>
      <c r="CU29" s="32">
        <v>15729</v>
      </c>
      <c r="CV29" s="29">
        <v>296469</v>
      </c>
      <c r="CW29" s="29">
        <v>3333179</v>
      </c>
      <c r="CX29" s="29">
        <v>233693</v>
      </c>
      <c r="CY29" s="29">
        <v>4754</v>
      </c>
      <c r="CZ29" s="29">
        <v>3571626</v>
      </c>
      <c r="DA29" s="3" t="s">
        <v>35</v>
      </c>
      <c r="DB29" s="3">
        <v>2</v>
      </c>
      <c r="DC29" s="3">
        <v>1</v>
      </c>
      <c r="DD29" s="3">
        <v>14</v>
      </c>
      <c r="DE29" s="3">
        <v>3</v>
      </c>
      <c r="DF29" s="3">
        <v>3</v>
      </c>
      <c r="DG29" s="3">
        <v>6</v>
      </c>
      <c r="DH29" s="3" t="s">
        <v>41</v>
      </c>
      <c r="DI29" s="5">
        <v>1</v>
      </c>
      <c r="DJ29" s="21"/>
      <c r="DK29" s="3" t="s">
        <v>35</v>
      </c>
      <c r="DL29" s="3">
        <v>1430490</v>
      </c>
      <c r="DM29" s="3">
        <v>3672090</v>
      </c>
      <c r="DN29" s="3">
        <v>1388728</v>
      </c>
      <c r="DO29" s="40">
        <v>4167</v>
      </c>
    </row>
    <row r="30" spans="1:119" ht="9" customHeight="1" thickBot="1">
      <c r="A30" s="130"/>
      <c r="B30" s="131"/>
      <c r="C30" s="131"/>
      <c r="D30" s="132"/>
      <c r="E30" s="17"/>
      <c r="F30" s="17"/>
      <c r="G30" s="17"/>
      <c r="H30" s="18"/>
      <c r="I30" s="17"/>
      <c r="J30" s="17"/>
      <c r="K30" s="17"/>
      <c r="L30" s="17"/>
      <c r="M30" s="17"/>
      <c r="N30" s="17"/>
      <c r="O30" s="17"/>
      <c r="P30" s="17"/>
      <c r="Q30" s="18"/>
      <c r="R30" s="18"/>
      <c r="S30" s="18"/>
      <c r="T30" s="36"/>
      <c r="U30" s="36"/>
      <c r="V30" s="17"/>
      <c r="W30" s="36"/>
      <c r="X30" s="36"/>
      <c r="Y30" s="17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36"/>
      <c r="BH30" s="36"/>
      <c r="BI30" s="17"/>
      <c r="BJ30" s="36"/>
      <c r="BK30" s="36"/>
      <c r="BL30" s="17"/>
      <c r="BM30" s="18"/>
      <c r="BN30" s="18"/>
      <c r="BO30" s="18"/>
      <c r="BP30" s="18"/>
      <c r="BQ30" s="31" t="str">
        <f>IF(BR30&lt;0,"△","　")</f>
        <v>　</v>
      </c>
      <c r="BR30" s="33"/>
      <c r="BS30" s="18"/>
      <c r="BT30" s="18"/>
      <c r="BU30" s="36"/>
      <c r="BV30" s="36"/>
      <c r="BW30" s="50"/>
      <c r="BX30" s="36"/>
      <c r="BY30" s="50"/>
      <c r="BZ30" s="36"/>
      <c r="CA30" s="50"/>
      <c r="CB30" s="36"/>
      <c r="CC30" s="50"/>
      <c r="CD30" s="36"/>
      <c r="CE30" s="50"/>
      <c r="CF30" s="36"/>
      <c r="CG30" s="50"/>
      <c r="CH30" s="36"/>
      <c r="CI30" s="17"/>
      <c r="CJ30" s="36"/>
      <c r="CK30" s="36"/>
      <c r="CL30" s="17"/>
      <c r="CM30" s="18"/>
      <c r="CN30" s="18"/>
      <c r="CO30" s="36"/>
      <c r="CP30" s="36"/>
      <c r="CQ30" s="50"/>
      <c r="CR30" s="36"/>
      <c r="CS30" s="17"/>
      <c r="CT30" s="36"/>
      <c r="CU30" s="17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36"/>
      <c r="DK30" s="17"/>
      <c r="DL30" s="18"/>
      <c r="DM30" s="18"/>
      <c r="DN30" s="18"/>
      <c r="DO30" s="41"/>
    </row>
    <row r="31" spans="2:22" ht="13.5">
      <c r="B31" s="16"/>
      <c r="C31" s="16"/>
      <c r="D31" s="16"/>
      <c r="E31" s="16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ht="13.5">
      <c r="A32" s="16"/>
    </row>
    <row r="38" ht="13.5">
      <c r="BD38" s="10"/>
    </row>
    <row r="39" ht="13.5">
      <c r="BP39" s="10"/>
    </row>
    <row r="40" ht="13.5">
      <c r="BP40" s="10"/>
    </row>
    <row r="41" ht="13.5">
      <c r="BP41" s="10"/>
    </row>
    <row r="42" ht="13.5">
      <c r="BP42" s="10"/>
    </row>
    <row r="43" ht="13.5">
      <c r="BP43" s="10"/>
    </row>
  </sheetData>
  <mergeCells count="128">
    <mergeCell ref="U4:Y4"/>
    <mergeCell ref="U8:V8"/>
    <mergeCell ref="X5:Y7"/>
    <mergeCell ref="X8:Y8"/>
    <mergeCell ref="U5:V7"/>
    <mergeCell ref="DJ4:DK6"/>
    <mergeCell ref="T6:T8"/>
    <mergeCell ref="AS4:AS8"/>
    <mergeCell ref="CM4:CO4"/>
    <mergeCell ref="CM5:CM8"/>
    <mergeCell ref="CN5:CN8"/>
    <mergeCell ref="CO5:CO8"/>
    <mergeCell ref="BG5:BL6"/>
    <mergeCell ref="BV4:CG4"/>
    <mergeCell ref="BV5:BW8"/>
    <mergeCell ref="W5:W7"/>
    <mergeCell ref="AV5:AV6"/>
    <mergeCell ref="AN7:AN8"/>
    <mergeCell ref="AL5:AN6"/>
    <mergeCell ref="BS4:BU4"/>
    <mergeCell ref="BS5:BS8"/>
    <mergeCell ref="BT5:BT8"/>
    <mergeCell ref="BQ8:BR8"/>
    <mergeCell ref="BU5:BU8"/>
    <mergeCell ref="BX5:BY8"/>
    <mergeCell ref="BZ5:CA8"/>
    <mergeCell ref="BP7:BP8"/>
    <mergeCell ref="BG7:BG8"/>
    <mergeCell ref="BK7:BL8"/>
    <mergeCell ref="BH7:BI8"/>
    <mergeCell ref="Z4:AH4"/>
    <mergeCell ref="AZ5:AZ8"/>
    <mergeCell ref="BA5:BA8"/>
    <mergeCell ref="BM5:BP6"/>
    <mergeCell ref="BE5:BE8"/>
    <mergeCell ref="BF5:BF8"/>
    <mergeCell ref="BB4:BF4"/>
    <mergeCell ref="BB5:BB8"/>
    <mergeCell ref="BC5:BC8"/>
    <mergeCell ref="BD5:BD8"/>
    <mergeCell ref="CB5:CG6"/>
    <mergeCell ref="CB7:CC8"/>
    <mergeCell ref="CD7:CE8"/>
    <mergeCell ref="CJ5:CJ8"/>
    <mergeCell ref="P5:P8"/>
    <mergeCell ref="O5:O8"/>
    <mergeCell ref="K5:K8"/>
    <mergeCell ref="M5:M8"/>
    <mergeCell ref="N5:N8"/>
    <mergeCell ref="A30:D30"/>
    <mergeCell ref="G5:G8"/>
    <mergeCell ref="H5:H8"/>
    <mergeCell ref="L5:L8"/>
    <mergeCell ref="I5:I8"/>
    <mergeCell ref="J5:J8"/>
    <mergeCell ref="E4:E8"/>
    <mergeCell ref="A29:D29"/>
    <mergeCell ref="A28:D28"/>
    <mergeCell ref="A9:D9"/>
    <mergeCell ref="AT4:AX4"/>
    <mergeCell ref="AP7:AP8"/>
    <mergeCell ref="AQ7:AQ8"/>
    <mergeCell ref="AO5:AQ6"/>
    <mergeCell ref="AX5:AX6"/>
    <mergeCell ref="AO7:AO8"/>
    <mergeCell ref="AW5:AW6"/>
    <mergeCell ref="AR4:AR8"/>
    <mergeCell ref="AT5:AT6"/>
    <mergeCell ref="AU5:AU6"/>
    <mergeCell ref="CZ5:CZ8"/>
    <mergeCell ref="DE7:DE8"/>
    <mergeCell ref="CT5:CU8"/>
    <mergeCell ref="CV7:CV8"/>
    <mergeCell ref="DM7:DM8"/>
    <mergeCell ref="DN7:DN8"/>
    <mergeCell ref="DO7:DO8"/>
    <mergeCell ref="DM4:DM6"/>
    <mergeCell ref="DO4:DO6"/>
    <mergeCell ref="AL7:AL8"/>
    <mergeCell ref="AM7:AM8"/>
    <mergeCell ref="Q5:Q8"/>
    <mergeCell ref="DL7:DL8"/>
    <mergeCell ref="CK5:CL8"/>
    <mergeCell ref="DJ7:DK8"/>
    <mergeCell ref="DF7:DF8"/>
    <mergeCell ref="DB7:DB8"/>
    <mergeCell ref="DC7:DC8"/>
    <mergeCell ref="DD7:DD8"/>
    <mergeCell ref="A3:I3"/>
    <mergeCell ref="AK5:AK8"/>
    <mergeCell ref="AI5:AI8"/>
    <mergeCell ref="AJ5:AJ8"/>
    <mergeCell ref="Z6:Z8"/>
    <mergeCell ref="R4:T4"/>
    <mergeCell ref="A4:D8"/>
    <mergeCell ref="I4:Q4"/>
    <mergeCell ref="F5:F8"/>
    <mergeCell ref="F4:H4"/>
    <mergeCell ref="CY5:CY8"/>
    <mergeCell ref="DH7:DH8"/>
    <mergeCell ref="BJ7:BJ8"/>
    <mergeCell ref="AY4:BA4"/>
    <mergeCell ref="AY5:AY8"/>
    <mergeCell ref="CH4:CL4"/>
    <mergeCell ref="BM7:BM8"/>
    <mergeCell ref="BN7:BN8"/>
    <mergeCell ref="BO7:BO8"/>
    <mergeCell ref="CH5:CI8"/>
    <mergeCell ref="DN4:DN6"/>
    <mergeCell ref="BQ4:BR7"/>
    <mergeCell ref="CF7:CG8"/>
    <mergeCell ref="CV4:CV6"/>
    <mergeCell ref="CP4:CU4"/>
    <mergeCell ref="CP5:CQ8"/>
    <mergeCell ref="CR5:CS8"/>
    <mergeCell ref="DG7:DG8"/>
    <mergeCell ref="CW4:CZ4"/>
    <mergeCell ref="DA4:DI4"/>
    <mergeCell ref="A1:E1"/>
    <mergeCell ref="DA6:DA8"/>
    <mergeCell ref="DI6:DI8"/>
    <mergeCell ref="DL4:DL6"/>
    <mergeCell ref="R5:R8"/>
    <mergeCell ref="S5:S8"/>
    <mergeCell ref="AK4:AO4"/>
    <mergeCell ref="BJ4:BN4"/>
    <mergeCell ref="CW5:CW8"/>
    <mergeCell ref="CX5:CX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（株）鶴岡電子計算センター</cp:lastModifiedBy>
  <cp:lastPrinted>2000-01-18T02:26:39Z</cp:lastPrinted>
  <dcterms:created xsi:type="dcterms:W3CDTF">1997-01-08T22:48:59Z</dcterms:created>
  <dcterms:modified xsi:type="dcterms:W3CDTF">2000-03-18T01:36:21Z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