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760" windowWidth="15270" windowHeight="7635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  <sheet name="第６表の５" sheetId="5" r:id="rId5"/>
  </sheets>
  <definedNames/>
  <calcPr fullCalcOnLoad="1"/>
</workbook>
</file>

<file path=xl/sharedStrings.xml><?xml version="1.0" encoding="utf-8"?>
<sst xmlns="http://schemas.openxmlformats.org/spreadsheetml/2006/main" count="397" uniqueCount="137">
  <si>
    <t>事業所数</t>
  </si>
  <si>
    <t>総数</t>
  </si>
  <si>
    <t>構成比</t>
  </si>
  <si>
    <t>（％）</t>
  </si>
  <si>
    <t>経営組織別</t>
  </si>
  <si>
    <t>会社</t>
  </si>
  <si>
    <t>その他</t>
  </si>
  <si>
    <t>個人</t>
  </si>
  <si>
    <t>男</t>
  </si>
  <si>
    <t>女</t>
  </si>
  <si>
    <t>計</t>
  </si>
  <si>
    <t>常用労働者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</si>
  <si>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</si>
  <si>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</si>
  <si>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</si>
  <si>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</si>
  <si>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</si>
  <si>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</si>
  <si>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</si>
  <si>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</si>
  <si>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</si>
  <si>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</si>
  <si>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３００～４９９人</t>
  </si>
  <si>
    <t>現金給与総額</t>
  </si>
  <si>
    <t>原材料使用額等</t>
  </si>
  <si>
    <t>構成比</t>
  </si>
  <si>
    <t>（％）</t>
  </si>
  <si>
    <t>在庫額等</t>
  </si>
  <si>
    <t>年初</t>
  </si>
  <si>
    <t>年末</t>
  </si>
  <si>
    <t>年間増減</t>
  </si>
  <si>
    <t>年初現在高</t>
  </si>
  <si>
    <t>取得額</t>
  </si>
  <si>
    <t>除却額</t>
  </si>
  <si>
    <t>減価償却額</t>
  </si>
  <si>
    <t>増</t>
  </si>
  <si>
    <t>減</t>
  </si>
  <si>
    <t>年間増減</t>
  </si>
  <si>
    <t>総計</t>
  </si>
  <si>
    <t>（万円）</t>
  </si>
  <si>
    <t>構成比</t>
  </si>
  <si>
    <t>（％）</t>
  </si>
  <si>
    <t>従業者１人当り</t>
  </si>
  <si>
    <r>
      <t>金額</t>
    </r>
    <r>
      <rPr>
        <sz val="9"/>
        <rFont val="ＭＳ Ｐゴシック"/>
        <family val="3"/>
      </rPr>
      <t>（万円）</t>
    </r>
  </si>
  <si>
    <t>有形固定資産投資総額</t>
  </si>
  <si>
    <t>(10人以上の事業所）</t>
  </si>
  <si>
    <t>実数</t>
  </si>
  <si>
    <t>(万円）</t>
  </si>
  <si>
    <r>
      <t>格差</t>
    </r>
    <r>
      <rPr>
        <sz val="9"/>
        <rFont val="ＭＳ Ｐゴシック"/>
        <family val="3"/>
      </rPr>
      <t>（％）</t>
    </r>
  </si>
  <si>
    <t>従業者１人当り</t>
  </si>
  <si>
    <r>
      <t>実数</t>
    </r>
    <r>
      <rPr>
        <sz val="9"/>
        <rFont val="ＭＳ Ｐゴシック"/>
        <family val="3"/>
      </rPr>
      <t>（万円）</t>
    </r>
  </si>
  <si>
    <t>原材料率</t>
  </si>
  <si>
    <t>（％）</t>
  </si>
  <si>
    <r>
      <t>格差</t>
    </r>
    <r>
      <rPr>
        <sz val="9"/>
        <rFont val="ＭＳ Ｐゴシック"/>
        <family val="3"/>
      </rPr>
      <t>（％）</t>
    </r>
  </si>
  <si>
    <t>製造品出荷額別事業所数</t>
  </si>
  <si>
    <t>～1,000</t>
  </si>
  <si>
    <t>～5,000</t>
  </si>
  <si>
    <t>～10,000</t>
  </si>
  <si>
    <t>～50,000</t>
  </si>
  <si>
    <t>～100,000</t>
  </si>
  <si>
    <t>～200,000</t>
  </si>
  <si>
    <t>～500,000</t>
  </si>
  <si>
    <t>～700,000</t>
  </si>
  <si>
    <t>１０～１９人</t>
  </si>
  <si>
    <t>従業者規模別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</si>
  <si>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</si>
  <si>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敷地面積</t>
  </si>
  <si>
    <t>建築面積</t>
  </si>
  <si>
    <t>延べ建築面積</t>
  </si>
  <si>
    <r>
      <t>用地の取得面積（年間）</t>
    </r>
    <r>
      <rPr>
        <sz val="9"/>
        <rFont val="ＭＳ Ｐゴシック"/>
        <family val="3"/>
      </rPr>
      <t>（㎡）</t>
    </r>
  </si>
  <si>
    <t>田畑</t>
  </si>
  <si>
    <t>宅地</t>
  </si>
  <si>
    <t>山林原野</t>
  </si>
  <si>
    <t>埋立地</t>
  </si>
  <si>
    <t>工業用地</t>
  </si>
  <si>
    <t>工業用水</t>
  </si>
  <si>
    <t>上水道</t>
  </si>
  <si>
    <t>井戸水</t>
  </si>
  <si>
    <t>その他</t>
  </si>
  <si>
    <t>回収水</t>
  </si>
  <si>
    <t>原料用水</t>
  </si>
  <si>
    <t>冷却用水</t>
  </si>
  <si>
    <t>温調用水</t>
  </si>
  <si>
    <t>その他</t>
  </si>
  <si>
    <t>1０～１９人</t>
  </si>
  <si>
    <t>（従業者１０以上の事業所）</t>
  </si>
  <si>
    <t>（従業者３０人以上の事業所）</t>
  </si>
  <si>
    <t>-</t>
  </si>
  <si>
    <t>-</t>
  </si>
  <si>
    <t>付加価値額</t>
  </si>
  <si>
    <t>(%)</t>
  </si>
  <si>
    <t>(%)</t>
  </si>
  <si>
    <r>
      <t>(</t>
    </r>
    <r>
      <rPr>
        <sz val="11"/>
        <rFont val="ＭＳ Ｐゴシック"/>
        <family val="3"/>
      </rPr>
      <t>%)</t>
    </r>
  </si>
  <si>
    <t>現金給与率</t>
  </si>
  <si>
    <t>分配率</t>
  </si>
  <si>
    <t>付加価値率</t>
  </si>
  <si>
    <r>
      <t>格 差</t>
    </r>
    <r>
      <rPr>
        <sz val="9"/>
        <rFont val="ＭＳ Ｐゴシック"/>
        <family val="3"/>
      </rPr>
      <t>（％）</t>
    </r>
  </si>
  <si>
    <r>
      <t>実数</t>
    </r>
    <r>
      <rPr>
        <sz val="9"/>
        <rFont val="ＭＳ Ｐゴシック"/>
        <family val="3"/>
      </rPr>
      <t>（万円）</t>
    </r>
  </si>
  <si>
    <t>万円</t>
  </si>
  <si>
    <t>万円</t>
  </si>
  <si>
    <t>昭和５４年鶴岡市工業統計</t>
  </si>
  <si>
    <t>第６表　従業者規模別統計表（全事業所）</t>
  </si>
  <si>
    <t>従業者規模別</t>
  </si>
  <si>
    <t>その他の法人</t>
  </si>
  <si>
    <t>１事業所当り従業者数</t>
  </si>
  <si>
    <t>個人事業主と家族従業者数</t>
  </si>
  <si>
    <t>従業者数（人）</t>
  </si>
  <si>
    <t>常用労働者を有する個人組織の事業所数</t>
  </si>
  <si>
    <r>
      <t>総額</t>
    </r>
    <r>
      <rPr>
        <sz val="9"/>
        <rFont val="ＭＳ Ｐゴシック"/>
        <family val="3"/>
      </rPr>
      <t>（万円）</t>
    </r>
  </si>
  <si>
    <t>常用労働者１人当り（円）</t>
  </si>
  <si>
    <r>
      <t>総額</t>
    </r>
    <r>
      <rPr>
        <sz val="9"/>
        <rFont val="ＭＳ Ｐゴシック"/>
        <family val="3"/>
      </rPr>
      <t>（万円）</t>
    </r>
  </si>
  <si>
    <t>１事業所当り（万円）</t>
  </si>
  <si>
    <t>製造品・燃料・原材料・半製品・仕掛品　　　　　</t>
  </si>
  <si>
    <t>万円</t>
  </si>
  <si>
    <t>(従業者３０人以上の事業所）</t>
  </si>
  <si>
    <r>
      <t>有形固定資産</t>
    </r>
    <r>
      <rPr>
        <sz val="9"/>
        <rFont val="ＭＳ Ｐゴシック"/>
        <family val="3"/>
      </rPr>
      <t>（万円）</t>
    </r>
  </si>
  <si>
    <r>
      <t>建設仮勘定</t>
    </r>
    <r>
      <rPr>
        <sz val="9"/>
        <rFont val="ＭＳ Ｐゴシック"/>
        <family val="3"/>
      </rPr>
      <t>（万円）</t>
    </r>
  </si>
  <si>
    <t>製造品出荷額等</t>
  </si>
  <si>
    <t>製造品出荷額　（万円）</t>
  </si>
  <si>
    <t>加工賃収入額　（万円）</t>
  </si>
  <si>
    <t>修理料収入額　　（万円）</t>
  </si>
  <si>
    <t>内国消費税</t>
  </si>
  <si>
    <t>実数</t>
  </si>
  <si>
    <t>第６表　従業者規模別統計表（従業者３０人以上の事業所）</t>
  </si>
  <si>
    <t>従業者消費税</t>
  </si>
  <si>
    <t>生産額　　</t>
  </si>
  <si>
    <t>第６表　従業者規模別統計表（全事業所）</t>
  </si>
  <si>
    <t>500未満</t>
  </si>
  <si>
    <t>700,000以上</t>
  </si>
  <si>
    <t>第６表　従業者規模別統計表（従業者３０人以上の事業所）</t>
  </si>
  <si>
    <t>淡水（１日当 り）</t>
  </si>
  <si>
    <r>
      <t>水源別用水量</t>
    </r>
    <r>
      <rPr>
        <sz val="9"/>
        <rFont val="ＭＳ Ｐゴシック"/>
        <family val="3"/>
      </rPr>
      <t>（立米）</t>
    </r>
  </si>
  <si>
    <r>
      <t>用途別用水量</t>
    </r>
    <r>
      <rPr>
        <sz val="9"/>
        <rFont val="ＭＳ Ｐゴシック"/>
        <family val="3"/>
      </rPr>
      <t>（立米）</t>
    </r>
  </si>
  <si>
    <t>工業用水道</t>
  </si>
  <si>
    <t>地表水・伏流水</t>
  </si>
  <si>
    <t>ボイラー用水</t>
  </si>
  <si>
    <t>製品処理用水と洗浄用水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</si>
</sst>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#,##0;&quot;△ &quot;#,##0"/>
    <numFmt numFmtId="182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179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9" fontId="0" fillId="0" borderId="10" xfId="0" applyNumberForma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182" fontId="0" fillId="0" borderId="17" xfId="0" applyNumberFormat="1" applyBorder="1" applyAlignment="1">
      <alignment horizontal="right"/>
    </xf>
    <xf numFmtId="182" fontId="0" fillId="0" borderId="1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right"/>
    </xf>
    <xf numFmtId="182" fontId="0" fillId="0" borderId="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182" fontId="0" fillId="0" borderId="19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right"/>
    </xf>
    <xf numFmtId="182" fontId="0" fillId="0" borderId="16" xfId="0" applyNumberForma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181" fontId="0" fillId="0" borderId="6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20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22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2" fillId="0" borderId="30" xfId="0" applyFont="1" applyBorder="1" applyAlignment="1">
      <alignment horizontal="right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9" fontId="0" fillId="0" borderId="0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27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3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36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29" xfId="0" applyFont="1" applyBorder="1" applyAlignment="1">
      <alignment horizontal="distributed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8" xfId="0" applyBorder="1" applyAlignment="1">
      <alignment horizontal="left"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876300</xdr:colOff>
      <xdr:row>3</xdr:row>
      <xdr:rowOff>47625</xdr:rowOff>
    </xdr:from>
    <xdr:to>
      <xdr:col>22</xdr:col>
      <xdr:colOff>952500</xdr:colOff>
      <xdr:row>4</xdr:row>
      <xdr:rowOff>114300</xdr:rowOff>
    </xdr:to>
    <xdr:sp>
      <xdr:nvSpPr>
        <xdr:cNvPr id="1" name="AutoShape 8"/>
        <xdr:cNvSpPr>
          <a:spLocks/>
        </xdr:cNvSpPr>
      </xdr:nvSpPr>
      <xdr:spPr>
        <a:xfrm>
          <a:off x="15459075" y="676275"/>
          <a:ext cx="762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381000</xdr:colOff>
      <xdr:row>3</xdr:row>
      <xdr:rowOff>47625</xdr:rowOff>
    </xdr:from>
    <xdr:to>
      <xdr:col>26</xdr:col>
      <xdr:colOff>66675</xdr:colOff>
      <xdr:row>4</xdr:row>
      <xdr:rowOff>133350</xdr:rowOff>
    </xdr:to>
    <xdr:sp>
      <xdr:nvSpPr>
        <xdr:cNvPr id="2" name="AutoShape 9"/>
        <xdr:cNvSpPr>
          <a:spLocks/>
        </xdr:cNvSpPr>
      </xdr:nvSpPr>
      <xdr:spPr>
        <a:xfrm>
          <a:off x="17240250" y="6762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10" width="7.125" style="0" customWidth="1"/>
    <col min="11" max="11" width="8.50390625" style="0" customWidth="1"/>
    <col min="12" max="15" width="7.625" style="0" customWidth="1"/>
    <col min="16" max="16" width="10.625" style="0" customWidth="1"/>
    <col min="17" max="17" width="10.125" style="0" customWidth="1"/>
    <col min="18" max="18" width="9.125" style="0" customWidth="1"/>
    <col min="19" max="19" width="12.375" style="0" customWidth="1"/>
    <col min="20" max="20" width="11.875" style="0" customWidth="1"/>
    <col min="21" max="21" width="9.75390625" style="0" customWidth="1"/>
    <col min="22" max="22" width="11.125" style="0" customWidth="1"/>
    <col min="23" max="24" width="12.625" style="0" customWidth="1"/>
    <col min="25" max="25" width="4.625" style="0" customWidth="1"/>
    <col min="26" max="26" width="5.125" style="0" customWidth="1"/>
    <col min="27" max="27" width="4.125" style="0" customWidth="1"/>
    <col min="28" max="31" width="10.875" style="0" customWidth="1"/>
    <col min="32" max="33" width="10.625" style="0" customWidth="1"/>
    <col min="34" max="34" width="3.875" style="0" customWidth="1"/>
    <col min="35" max="35" width="7.00390625" style="0" customWidth="1"/>
    <col min="36" max="39" width="12.625" style="0" customWidth="1"/>
    <col min="40" max="40" width="9.125" style="0" customWidth="1"/>
    <col min="41" max="41" width="10.625" style="0" customWidth="1"/>
    <col min="44" max="44" width="9.125" style="0" customWidth="1"/>
    <col min="45" max="45" width="11.625" style="0" customWidth="1"/>
    <col min="46" max="46" width="9.125" style="0" customWidth="1"/>
  </cols>
  <sheetData>
    <row r="1" spans="1:3" ht="13.5">
      <c r="A1" s="118" t="s">
        <v>100</v>
      </c>
      <c r="B1" s="118"/>
      <c r="C1" s="118"/>
    </row>
    <row r="3" spans="1:27" ht="22.5" customHeight="1" thickBot="1">
      <c r="A3" s="143" t="s">
        <v>101</v>
      </c>
      <c r="B3" s="144"/>
      <c r="C3" s="144"/>
      <c r="D3" s="144"/>
      <c r="E3" s="144"/>
      <c r="F3" s="144"/>
      <c r="G3" s="144"/>
      <c r="H3" s="144"/>
      <c r="AA3" s="94"/>
    </row>
    <row r="4" spans="1:46" ht="13.5">
      <c r="A4" s="93" t="s">
        <v>102</v>
      </c>
      <c r="B4" s="147" t="s">
        <v>0</v>
      </c>
      <c r="C4" s="117"/>
      <c r="D4" s="117"/>
      <c r="E4" s="117"/>
      <c r="F4" s="148"/>
      <c r="G4" s="82"/>
      <c r="H4" s="83"/>
      <c r="I4" s="117" t="s">
        <v>106</v>
      </c>
      <c r="J4" s="117"/>
      <c r="K4" s="117"/>
      <c r="L4" s="117"/>
      <c r="M4" s="117"/>
      <c r="N4" s="83"/>
      <c r="O4" s="84"/>
      <c r="P4" s="125" t="s">
        <v>107</v>
      </c>
      <c r="Q4" s="119" t="s">
        <v>23</v>
      </c>
      <c r="R4" s="120"/>
      <c r="S4" s="121"/>
      <c r="T4" s="119" t="s">
        <v>24</v>
      </c>
      <c r="U4" s="120"/>
      <c r="V4" s="121"/>
      <c r="W4" s="127" t="s">
        <v>27</v>
      </c>
      <c r="X4" s="140" t="s">
        <v>112</v>
      </c>
      <c r="Y4" s="140"/>
      <c r="Z4" s="140"/>
      <c r="AA4" s="110" t="s">
        <v>113</v>
      </c>
      <c r="AB4" s="127" t="s">
        <v>115</v>
      </c>
      <c r="AC4" s="128"/>
      <c r="AD4" s="128"/>
      <c r="AE4" s="129"/>
      <c r="AF4" s="162" t="s">
        <v>116</v>
      </c>
      <c r="AG4" s="163"/>
      <c r="AH4" s="163"/>
      <c r="AI4" s="164"/>
      <c r="AJ4" s="149" t="s">
        <v>117</v>
      </c>
      <c r="AK4" s="150"/>
      <c r="AL4" s="150"/>
      <c r="AM4" s="150"/>
      <c r="AN4" s="150"/>
      <c r="AO4" s="150"/>
      <c r="AP4" s="150"/>
      <c r="AQ4" s="151"/>
      <c r="AR4" s="100" t="s">
        <v>121</v>
      </c>
      <c r="AS4" s="119" t="s">
        <v>44</v>
      </c>
      <c r="AT4" s="169"/>
    </row>
    <row r="5" spans="1:46" ht="13.5">
      <c r="A5" s="88"/>
      <c r="B5" s="101" t="s">
        <v>1</v>
      </c>
      <c r="C5" s="108" t="s">
        <v>2</v>
      </c>
      <c r="D5" s="115" t="s">
        <v>4</v>
      </c>
      <c r="E5" s="122"/>
      <c r="F5" s="116"/>
      <c r="G5" s="115" t="s">
        <v>1</v>
      </c>
      <c r="H5" s="122"/>
      <c r="I5" s="116"/>
      <c r="J5" s="126" t="s">
        <v>2</v>
      </c>
      <c r="K5" s="126" t="s">
        <v>104</v>
      </c>
      <c r="L5" s="115" t="s">
        <v>11</v>
      </c>
      <c r="M5" s="122"/>
      <c r="N5" s="96" t="s">
        <v>105</v>
      </c>
      <c r="O5" s="89"/>
      <c r="P5" s="126"/>
      <c r="Q5" s="115"/>
      <c r="R5" s="122"/>
      <c r="S5" s="116"/>
      <c r="T5" s="115"/>
      <c r="U5" s="122"/>
      <c r="V5" s="116"/>
      <c r="W5" s="138"/>
      <c r="X5" s="141"/>
      <c r="Y5" s="141"/>
      <c r="Z5" s="141"/>
      <c r="AA5" s="111"/>
      <c r="AB5" s="130"/>
      <c r="AC5" s="131"/>
      <c r="AD5" s="131"/>
      <c r="AE5" s="132"/>
      <c r="AF5" s="165"/>
      <c r="AG5" s="166"/>
      <c r="AH5" s="166"/>
      <c r="AI5" s="167"/>
      <c r="AJ5" s="152"/>
      <c r="AK5" s="153"/>
      <c r="AL5" s="153"/>
      <c r="AM5" s="153"/>
      <c r="AN5" s="153"/>
      <c r="AO5" s="153"/>
      <c r="AP5" s="153"/>
      <c r="AQ5" s="154"/>
      <c r="AR5" s="101"/>
      <c r="AS5" s="115"/>
      <c r="AT5" s="170"/>
    </row>
    <row r="6" spans="1:46" ht="13.5" customHeight="1">
      <c r="A6" s="88"/>
      <c r="B6" s="101"/>
      <c r="C6" s="101"/>
      <c r="D6" s="90"/>
      <c r="E6" s="91"/>
      <c r="F6" s="92"/>
      <c r="G6" s="90"/>
      <c r="H6" s="91"/>
      <c r="I6" s="92"/>
      <c r="J6" s="126"/>
      <c r="K6" s="126"/>
      <c r="L6" s="115"/>
      <c r="M6" s="116"/>
      <c r="N6" s="115"/>
      <c r="O6" s="116"/>
      <c r="P6" s="126"/>
      <c r="Q6" s="90"/>
      <c r="R6" s="91"/>
      <c r="S6" s="92"/>
      <c r="T6" s="90"/>
      <c r="U6" s="91"/>
      <c r="V6" s="92"/>
      <c r="W6" s="139"/>
      <c r="X6" s="142" t="s">
        <v>114</v>
      </c>
      <c r="Y6" s="142"/>
      <c r="Z6" s="142"/>
      <c r="AA6" s="95"/>
      <c r="AB6" s="133" t="s">
        <v>85</v>
      </c>
      <c r="AC6" s="134"/>
      <c r="AD6" s="134"/>
      <c r="AE6" s="135"/>
      <c r="AF6" s="137" t="s">
        <v>86</v>
      </c>
      <c r="AG6" s="168"/>
      <c r="AH6" s="168"/>
      <c r="AI6" s="161"/>
      <c r="AJ6" s="155"/>
      <c r="AK6" s="156"/>
      <c r="AL6" s="156"/>
      <c r="AM6" s="156"/>
      <c r="AN6" s="156"/>
      <c r="AO6" s="156"/>
      <c r="AP6" s="156"/>
      <c r="AQ6" s="157"/>
      <c r="AR6" s="101"/>
      <c r="AS6" s="155" t="s">
        <v>45</v>
      </c>
      <c r="AT6" s="171"/>
    </row>
    <row r="7" spans="1:46" ht="12.75" customHeight="1">
      <c r="A7" s="88"/>
      <c r="B7" s="101"/>
      <c r="C7" s="146" t="s">
        <v>3</v>
      </c>
      <c r="D7" s="126" t="s">
        <v>5</v>
      </c>
      <c r="E7" s="113" t="s">
        <v>103</v>
      </c>
      <c r="F7" s="113" t="s">
        <v>7</v>
      </c>
      <c r="G7" s="113" t="s">
        <v>8</v>
      </c>
      <c r="H7" s="126" t="s">
        <v>9</v>
      </c>
      <c r="I7" s="116" t="s">
        <v>10</v>
      </c>
      <c r="J7" s="145" t="s">
        <v>3</v>
      </c>
      <c r="K7" s="126"/>
      <c r="L7" s="90"/>
      <c r="M7" s="92"/>
      <c r="N7" s="90"/>
      <c r="O7" s="92"/>
      <c r="P7" s="126"/>
      <c r="Q7" s="123" t="s">
        <v>108</v>
      </c>
      <c r="R7" s="4" t="s">
        <v>2</v>
      </c>
      <c r="S7" s="108" t="s">
        <v>109</v>
      </c>
      <c r="T7" s="136" t="s">
        <v>110</v>
      </c>
      <c r="U7" s="4" t="s">
        <v>25</v>
      </c>
      <c r="V7" s="98" t="s">
        <v>111</v>
      </c>
      <c r="W7" s="113" t="s">
        <v>28</v>
      </c>
      <c r="X7" s="113" t="s">
        <v>29</v>
      </c>
      <c r="Y7" s="96" t="s">
        <v>30</v>
      </c>
      <c r="Z7" s="97"/>
      <c r="AA7" s="89"/>
      <c r="AB7" s="113" t="s">
        <v>31</v>
      </c>
      <c r="AC7" s="113" t="s">
        <v>32</v>
      </c>
      <c r="AD7" s="113" t="s">
        <v>33</v>
      </c>
      <c r="AE7" s="113" t="s">
        <v>34</v>
      </c>
      <c r="AF7" s="123" t="s">
        <v>35</v>
      </c>
      <c r="AG7" s="123" t="s">
        <v>36</v>
      </c>
      <c r="AH7" s="136" t="s">
        <v>37</v>
      </c>
      <c r="AI7" s="160"/>
      <c r="AJ7" s="4" t="s">
        <v>38</v>
      </c>
      <c r="AK7" s="98" t="s">
        <v>118</v>
      </c>
      <c r="AL7" s="98" t="s">
        <v>119</v>
      </c>
      <c r="AM7" s="98" t="s">
        <v>120</v>
      </c>
      <c r="AN7" s="4" t="s">
        <v>40</v>
      </c>
      <c r="AO7" s="98" t="s">
        <v>111</v>
      </c>
      <c r="AP7" s="158" t="s">
        <v>42</v>
      </c>
      <c r="AQ7" s="159"/>
      <c r="AR7" s="172" t="s">
        <v>39</v>
      </c>
      <c r="AS7" s="11" t="s">
        <v>122</v>
      </c>
      <c r="AT7" s="12" t="s">
        <v>40</v>
      </c>
    </row>
    <row r="8" spans="1:46" ht="13.5">
      <c r="A8" s="112"/>
      <c r="B8" s="109"/>
      <c r="C8" s="124"/>
      <c r="D8" s="114"/>
      <c r="E8" s="114"/>
      <c r="F8" s="114"/>
      <c r="G8" s="114"/>
      <c r="H8" s="114"/>
      <c r="I8" s="92"/>
      <c r="J8" s="99"/>
      <c r="K8" s="114"/>
      <c r="L8" s="7" t="s">
        <v>8</v>
      </c>
      <c r="M8" s="7" t="s">
        <v>9</v>
      </c>
      <c r="N8" s="7" t="s">
        <v>8</v>
      </c>
      <c r="O8" s="7" t="s">
        <v>9</v>
      </c>
      <c r="P8" s="114"/>
      <c r="Q8" s="124"/>
      <c r="R8" s="5" t="s">
        <v>26</v>
      </c>
      <c r="S8" s="109"/>
      <c r="T8" s="137"/>
      <c r="U8" s="5" t="s">
        <v>3</v>
      </c>
      <c r="V8" s="99"/>
      <c r="W8" s="114"/>
      <c r="X8" s="114"/>
      <c r="Y8" s="90"/>
      <c r="Z8" s="91"/>
      <c r="AA8" s="92"/>
      <c r="AB8" s="114"/>
      <c r="AC8" s="114"/>
      <c r="AD8" s="114"/>
      <c r="AE8" s="114"/>
      <c r="AF8" s="124"/>
      <c r="AG8" s="124"/>
      <c r="AH8" s="137"/>
      <c r="AI8" s="161"/>
      <c r="AJ8" s="19" t="s">
        <v>39</v>
      </c>
      <c r="AK8" s="99"/>
      <c r="AL8" s="99"/>
      <c r="AM8" s="99"/>
      <c r="AN8" s="19" t="s">
        <v>41</v>
      </c>
      <c r="AO8" s="99"/>
      <c r="AP8" s="9" t="s">
        <v>43</v>
      </c>
      <c r="AQ8" s="5" t="s">
        <v>48</v>
      </c>
      <c r="AR8" s="99"/>
      <c r="AS8" s="19" t="s">
        <v>47</v>
      </c>
      <c r="AT8" s="20" t="s">
        <v>41</v>
      </c>
    </row>
    <row r="9" spans="1:46" ht="18" customHeight="1">
      <c r="A9" s="13" t="s">
        <v>1</v>
      </c>
      <c r="B9" s="41">
        <v>540</v>
      </c>
      <c r="C9" s="51">
        <v>100</v>
      </c>
      <c r="D9" s="41">
        <v>201</v>
      </c>
      <c r="E9" s="41">
        <v>6</v>
      </c>
      <c r="F9" s="40">
        <v>333</v>
      </c>
      <c r="G9" s="40">
        <v>4311</v>
      </c>
      <c r="H9" s="41">
        <v>4332</v>
      </c>
      <c r="I9" s="41">
        <v>8643</v>
      </c>
      <c r="J9" s="51">
        <v>100</v>
      </c>
      <c r="K9" s="51">
        <v>16</v>
      </c>
      <c r="L9" s="41">
        <v>3944</v>
      </c>
      <c r="M9" s="40">
        <v>4124</v>
      </c>
      <c r="N9" s="41">
        <v>367</v>
      </c>
      <c r="O9" s="41">
        <v>208</v>
      </c>
      <c r="P9" s="41">
        <v>186</v>
      </c>
      <c r="Q9" s="41">
        <v>1378279</v>
      </c>
      <c r="R9" s="51">
        <v>100</v>
      </c>
      <c r="S9" s="41">
        <v>1708328</v>
      </c>
      <c r="T9" s="41">
        <v>3641370</v>
      </c>
      <c r="U9" s="51">
        <v>100</v>
      </c>
      <c r="V9" s="41">
        <v>6743</v>
      </c>
      <c r="W9" s="41">
        <v>427124</v>
      </c>
      <c r="X9" s="41">
        <v>541645</v>
      </c>
      <c r="Y9" s="42" t="str">
        <f>IF(Z9:Z24&lt;0,"△","　　")</f>
        <v>　　</v>
      </c>
      <c r="Z9" s="106">
        <v>114521</v>
      </c>
      <c r="AA9" s="107"/>
      <c r="AB9" s="41">
        <v>1578086</v>
      </c>
      <c r="AC9" s="41">
        <v>398203</v>
      </c>
      <c r="AD9" s="41">
        <v>35714</v>
      </c>
      <c r="AE9" s="41">
        <v>205316</v>
      </c>
      <c r="AF9" s="40">
        <v>124779</v>
      </c>
      <c r="AG9" s="40">
        <v>92199</v>
      </c>
      <c r="AH9" s="42"/>
      <c r="AI9" s="10">
        <v>32580</v>
      </c>
      <c r="AJ9" s="43">
        <v>6518581</v>
      </c>
      <c r="AK9" s="40">
        <v>5904547</v>
      </c>
      <c r="AL9" s="40">
        <v>600563</v>
      </c>
      <c r="AM9" s="40">
        <v>13471</v>
      </c>
      <c r="AN9" s="55">
        <v>100</v>
      </c>
      <c r="AO9" s="40">
        <v>12071</v>
      </c>
      <c r="AP9" s="40">
        <v>754</v>
      </c>
      <c r="AQ9" s="52">
        <v>100</v>
      </c>
      <c r="AR9" s="40">
        <v>48103</v>
      </c>
      <c r="AS9" s="40">
        <v>430783</v>
      </c>
      <c r="AT9" s="58">
        <v>100</v>
      </c>
    </row>
    <row r="10" spans="1:46" ht="13.5" customHeight="1">
      <c r="A10" s="14"/>
      <c r="B10" s="40"/>
      <c r="C10" s="52"/>
      <c r="D10" s="40"/>
      <c r="E10" s="40"/>
      <c r="F10" s="40"/>
      <c r="G10" s="40"/>
      <c r="H10" s="40"/>
      <c r="I10" s="40"/>
      <c r="J10" s="52"/>
      <c r="K10" s="52"/>
      <c r="L10" s="40"/>
      <c r="M10" s="40"/>
      <c r="N10" s="40"/>
      <c r="O10" s="40"/>
      <c r="P10" s="40"/>
      <c r="Q10" s="40"/>
      <c r="R10" s="52"/>
      <c r="S10" s="40"/>
      <c r="T10" s="40"/>
      <c r="U10" s="52"/>
      <c r="V10" s="40"/>
      <c r="W10" s="40"/>
      <c r="X10" s="40"/>
      <c r="Y10" s="42" t="str">
        <f aca="true" t="shared" si="0" ref="Y10:Y24">IF(Z10:Z25&lt;0,"△","　　")</f>
        <v>　　</v>
      </c>
      <c r="Z10" s="102"/>
      <c r="AA10" s="103"/>
      <c r="AB10" s="40"/>
      <c r="AC10" s="40"/>
      <c r="AD10" s="40"/>
      <c r="AE10" s="40"/>
      <c r="AF10" s="40"/>
      <c r="AG10" s="40"/>
      <c r="AH10" s="42"/>
      <c r="AI10" s="10"/>
      <c r="AJ10" s="43"/>
      <c r="AK10" s="40"/>
      <c r="AL10" s="40"/>
      <c r="AM10" s="40"/>
      <c r="AN10" s="55"/>
      <c r="AO10" s="40"/>
      <c r="AP10" s="40"/>
      <c r="AQ10" s="52"/>
      <c r="AR10" s="40"/>
      <c r="AS10" s="40"/>
      <c r="AT10" s="58"/>
    </row>
    <row r="11" spans="1:46" ht="19.5" customHeight="1">
      <c r="A11" s="15" t="s">
        <v>12</v>
      </c>
      <c r="B11" s="44">
        <v>373</v>
      </c>
      <c r="C11" s="54">
        <v>69</v>
      </c>
      <c r="D11" s="44">
        <v>69</v>
      </c>
      <c r="E11" s="44">
        <v>2</v>
      </c>
      <c r="F11" s="44">
        <v>302</v>
      </c>
      <c r="G11" s="44">
        <v>824</v>
      </c>
      <c r="H11" s="44">
        <v>657</v>
      </c>
      <c r="I11" s="44">
        <v>1481</v>
      </c>
      <c r="J11" s="52">
        <v>17.1</v>
      </c>
      <c r="K11" s="54">
        <v>4</v>
      </c>
      <c r="L11" s="44">
        <v>493</v>
      </c>
      <c r="M11" s="44">
        <v>468</v>
      </c>
      <c r="N11" s="44">
        <v>331</v>
      </c>
      <c r="O11" s="44">
        <v>189</v>
      </c>
      <c r="P11" s="44">
        <v>155</v>
      </c>
      <c r="Q11" s="44">
        <v>132162</v>
      </c>
      <c r="R11" s="54">
        <v>9.6</v>
      </c>
      <c r="S11" s="44">
        <v>1375255</v>
      </c>
      <c r="T11" s="44">
        <v>309350</v>
      </c>
      <c r="U11" s="54">
        <v>8.5</v>
      </c>
      <c r="V11" s="44">
        <v>829</v>
      </c>
      <c r="W11" s="44" t="s">
        <v>87</v>
      </c>
      <c r="X11" s="44" t="s">
        <v>88</v>
      </c>
      <c r="Y11" s="45" t="str">
        <f t="shared" si="0"/>
        <v>　　</v>
      </c>
      <c r="Z11" s="102" t="s">
        <v>88</v>
      </c>
      <c r="AA11" s="103"/>
      <c r="AB11" s="44" t="s">
        <v>88</v>
      </c>
      <c r="AC11" s="44" t="s">
        <v>88</v>
      </c>
      <c r="AD11" s="44" t="s">
        <v>88</v>
      </c>
      <c r="AE11" s="44" t="s">
        <v>88</v>
      </c>
      <c r="AF11" s="44" t="s">
        <v>88</v>
      </c>
      <c r="AG11" s="44" t="s">
        <v>88</v>
      </c>
      <c r="AH11" s="45"/>
      <c r="AI11" s="10" t="s">
        <v>88</v>
      </c>
      <c r="AJ11" s="46">
        <v>612668</v>
      </c>
      <c r="AK11" s="44">
        <v>530656</v>
      </c>
      <c r="AL11" s="44">
        <v>76383</v>
      </c>
      <c r="AM11" s="44">
        <v>5629</v>
      </c>
      <c r="AN11" s="56">
        <v>9.4</v>
      </c>
      <c r="AO11" s="44">
        <v>1643</v>
      </c>
      <c r="AP11" s="44">
        <v>414</v>
      </c>
      <c r="AQ11" s="54">
        <v>54.9</v>
      </c>
      <c r="AR11" s="44">
        <v>803</v>
      </c>
      <c r="AS11" s="44" t="s">
        <v>88</v>
      </c>
      <c r="AT11" s="59" t="s">
        <v>88</v>
      </c>
    </row>
    <row r="12" spans="1:46" ht="13.5">
      <c r="A12" s="16" t="s">
        <v>13</v>
      </c>
      <c r="B12" s="40">
        <v>202</v>
      </c>
      <c r="C12" s="52">
        <v>37.4</v>
      </c>
      <c r="D12" s="40">
        <v>10</v>
      </c>
      <c r="E12" s="40">
        <v>1</v>
      </c>
      <c r="F12" s="40">
        <v>191</v>
      </c>
      <c r="G12" s="40">
        <v>255</v>
      </c>
      <c r="H12" s="40">
        <v>142</v>
      </c>
      <c r="I12" s="40">
        <v>397</v>
      </c>
      <c r="J12" s="52">
        <v>4.6</v>
      </c>
      <c r="K12" s="52">
        <v>2</v>
      </c>
      <c r="L12" s="40">
        <v>51</v>
      </c>
      <c r="M12" s="40">
        <v>32</v>
      </c>
      <c r="N12" s="40">
        <v>204</v>
      </c>
      <c r="O12" s="40">
        <v>110</v>
      </c>
      <c r="P12" s="40">
        <v>46</v>
      </c>
      <c r="Q12" s="40">
        <v>11803</v>
      </c>
      <c r="R12" s="52">
        <v>0.9</v>
      </c>
      <c r="S12" s="40">
        <v>1422048</v>
      </c>
      <c r="T12" s="40">
        <v>50640</v>
      </c>
      <c r="U12" s="52">
        <v>1.4</v>
      </c>
      <c r="V12" s="40">
        <v>251</v>
      </c>
      <c r="W12" s="40" t="s">
        <v>87</v>
      </c>
      <c r="X12" s="40" t="s">
        <v>87</v>
      </c>
      <c r="Y12" s="42" t="str">
        <f t="shared" si="0"/>
        <v>　　</v>
      </c>
      <c r="Z12" s="102" t="s">
        <v>88</v>
      </c>
      <c r="AA12" s="103"/>
      <c r="AB12" s="40" t="s">
        <v>88</v>
      </c>
      <c r="AC12" s="40" t="s">
        <v>88</v>
      </c>
      <c r="AD12" s="40" t="s">
        <v>88</v>
      </c>
      <c r="AE12" s="40" t="s">
        <v>87</v>
      </c>
      <c r="AF12" s="40" t="s">
        <v>87</v>
      </c>
      <c r="AG12" s="40" t="s">
        <v>87</v>
      </c>
      <c r="AH12" s="42"/>
      <c r="AI12" s="10" t="s">
        <v>87</v>
      </c>
      <c r="AJ12" s="43">
        <v>117442</v>
      </c>
      <c r="AK12" s="40">
        <v>101391</v>
      </c>
      <c r="AL12" s="40">
        <v>13804</v>
      </c>
      <c r="AM12" s="40">
        <v>2247</v>
      </c>
      <c r="AN12" s="55">
        <v>1.8</v>
      </c>
      <c r="AO12" s="40">
        <v>581</v>
      </c>
      <c r="AP12" s="40">
        <v>296</v>
      </c>
      <c r="AQ12" s="52">
        <v>39.3</v>
      </c>
      <c r="AR12" s="40">
        <v>106</v>
      </c>
      <c r="AS12" s="40" t="s">
        <v>87</v>
      </c>
      <c r="AT12" s="58" t="s">
        <v>87</v>
      </c>
    </row>
    <row r="13" spans="1:46" ht="13.5">
      <c r="A13" s="16" t="s">
        <v>14</v>
      </c>
      <c r="B13" s="40">
        <v>171</v>
      </c>
      <c r="C13" s="52">
        <v>31.6</v>
      </c>
      <c r="D13" s="40">
        <v>59</v>
      </c>
      <c r="E13" s="40">
        <v>1</v>
      </c>
      <c r="F13" s="40">
        <v>111</v>
      </c>
      <c r="G13" s="40">
        <v>569</v>
      </c>
      <c r="H13" s="40">
        <v>515</v>
      </c>
      <c r="I13" s="40">
        <v>1084</v>
      </c>
      <c r="J13" s="52">
        <v>12.5</v>
      </c>
      <c r="K13" s="52">
        <v>6.3</v>
      </c>
      <c r="L13" s="40">
        <v>442</v>
      </c>
      <c r="M13" s="40">
        <v>436</v>
      </c>
      <c r="N13" s="40">
        <v>127</v>
      </c>
      <c r="O13" s="40">
        <v>79</v>
      </c>
      <c r="P13" s="40">
        <v>109</v>
      </c>
      <c r="Q13" s="40">
        <v>120359</v>
      </c>
      <c r="R13" s="52">
        <v>8.7</v>
      </c>
      <c r="S13" s="40">
        <v>1370831</v>
      </c>
      <c r="T13" s="40">
        <v>258710</v>
      </c>
      <c r="U13" s="52">
        <v>7.1</v>
      </c>
      <c r="V13" s="40">
        <v>1513</v>
      </c>
      <c r="W13" s="40" t="s">
        <v>87</v>
      </c>
      <c r="X13" s="40" t="s">
        <v>87</v>
      </c>
      <c r="Y13" s="42" t="str">
        <f t="shared" si="0"/>
        <v>　　</v>
      </c>
      <c r="Z13" s="102" t="s">
        <v>88</v>
      </c>
      <c r="AA13" s="103"/>
      <c r="AB13" s="40" t="s">
        <v>88</v>
      </c>
      <c r="AC13" s="40" t="s">
        <v>88</v>
      </c>
      <c r="AD13" s="40" t="s">
        <v>88</v>
      </c>
      <c r="AE13" s="40" t="s">
        <v>87</v>
      </c>
      <c r="AF13" s="40" t="s">
        <v>87</v>
      </c>
      <c r="AG13" s="40" t="s">
        <v>87</v>
      </c>
      <c r="AH13" s="42"/>
      <c r="AI13" s="10" t="s">
        <v>87</v>
      </c>
      <c r="AJ13" s="43">
        <v>495226</v>
      </c>
      <c r="AK13" s="40">
        <v>429265</v>
      </c>
      <c r="AL13" s="40">
        <v>62579</v>
      </c>
      <c r="AM13" s="40">
        <v>3382</v>
      </c>
      <c r="AN13" s="55">
        <v>7.6</v>
      </c>
      <c r="AO13" s="40">
        <v>2896</v>
      </c>
      <c r="AP13" s="40">
        <v>457</v>
      </c>
      <c r="AQ13" s="52">
        <v>60.6</v>
      </c>
      <c r="AR13" s="40">
        <v>697</v>
      </c>
      <c r="AS13" s="40" t="s">
        <v>87</v>
      </c>
      <c r="AT13" s="58" t="s">
        <v>87</v>
      </c>
    </row>
    <row r="14" spans="1:46" ht="13.5">
      <c r="A14" s="14"/>
      <c r="B14" s="40"/>
      <c r="C14" s="52"/>
      <c r="D14" s="40"/>
      <c r="E14" s="40"/>
      <c r="F14" s="40"/>
      <c r="G14" s="40"/>
      <c r="H14" s="40"/>
      <c r="I14" s="40"/>
      <c r="J14" s="52"/>
      <c r="K14" s="52"/>
      <c r="L14" s="40"/>
      <c r="M14" s="40"/>
      <c r="N14" s="40"/>
      <c r="O14" s="40"/>
      <c r="P14" s="40"/>
      <c r="Q14" s="40"/>
      <c r="R14" s="52"/>
      <c r="S14" s="40"/>
      <c r="T14" s="40"/>
      <c r="U14" s="52"/>
      <c r="V14" s="40"/>
      <c r="W14" s="40"/>
      <c r="X14" s="40"/>
      <c r="Y14" s="42" t="str">
        <f t="shared" si="0"/>
        <v>　　</v>
      </c>
      <c r="Z14" s="102"/>
      <c r="AA14" s="103"/>
      <c r="AB14" s="40"/>
      <c r="AC14" s="40"/>
      <c r="AD14" s="40"/>
      <c r="AE14" s="40"/>
      <c r="AF14" s="40"/>
      <c r="AG14" s="40"/>
      <c r="AH14" s="42"/>
      <c r="AI14" s="10"/>
      <c r="AJ14" s="43"/>
      <c r="AK14" s="40"/>
      <c r="AL14" s="40"/>
      <c r="AM14" s="40"/>
      <c r="AN14" s="55"/>
      <c r="AO14" s="40"/>
      <c r="AP14" s="40"/>
      <c r="AQ14" s="52"/>
      <c r="AR14" s="40"/>
      <c r="AS14" s="40"/>
      <c r="AT14" s="58"/>
    </row>
    <row r="15" spans="1:46" ht="19.5" customHeight="1">
      <c r="A15" s="15" t="s">
        <v>15</v>
      </c>
      <c r="B15" s="44">
        <v>110</v>
      </c>
      <c r="C15" s="54">
        <v>20.4</v>
      </c>
      <c r="D15" s="44">
        <v>78</v>
      </c>
      <c r="E15" s="44">
        <v>3</v>
      </c>
      <c r="F15" s="44">
        <v>29</v>
      </c>
      <c r="G15" s="44">
        <v>897</v>
      </c>
      <c r="H15" s="44">
        <v>690</v>
      </c>
      <c r="I15" s="44">
        <v>1827</v>
      </c>
      <c r="J15" s="52">
        <v>21.1</v>
      </c>
      <c r="K15" s="54">
        <v>16.6</v>
      </c>
      <c r="L15" s="44">
        <v>833</v>
      </c>
      <c r="M15" s="44">
        <v>942</v>
      </c>
      <c r="N15" s="44">
        <v>34</v>
      </c>
      <c r="O15" s="44">
        <v>18</v>
      </c>
      <c r="P15" s="44">
        <v>29</v>
      </c>
      <c r="Q15" s="44">
        <v>255719</v>
      </c>
      <c r="R15" s="54">
        <v>18.5</v>
      </c>
      <c r="S15" s="44">
        <v>1440670</v>
      </c>
      <c r="T15" s="44">
        <v>649228</v>
      </c>
      <c r="U15" s="54">
        <v>17.8</v>
      </c>
      <c r="V15" s="44">
        <v>5902</v>
      </c>
      <c r="W15" s="44" t="s">
        <v>87</v>
      </c>
      <c r="X15" s="44" t="s">
        <v>87</v>
      </c>
      <c r="Y15" s="45" t="str">
        <f t="shared" si="0"/>
        <v>　　</v>
      </c>
      <c r="Z15" s="102" t="s">
        <v>88</v>
      </c>
      <c r="AA15" s="103"/>
      <c r="AB15" s="44">
        <v>312627</v>
      </c>
      <c r="AC15" s="44">
        <v>42551</v>
      </c>
      <c r="AD15" s="44">
        <v>3324</v>
      </c>
      <c r="AE15" s="44">
        <v>29621</v>
      </c>
      <c r="AF15" s="44" t="s">
        <v>87</v>
      </c>
      <c r="AG15" s="44" t="s">
        <v>87</v>
      </c>
      <c r="AH15" s="45"/>
      <c r="AI15" s="10" t="s">
        <v>87</v>
      </c>
      <c r="AJ15" s="46">
        <v>1219720</v>
      </c>
      <c r="AK15" s="44">
        <v>1092369</v>
      </c>
      <c r="AL15" s="44">
        <v>124263</v>
      </c>
      <c r="AM15" s="44">
        <v>3088</v>
      </c>
      <c r="AN15" s="56">
        <v>18.7</v>
      </c>
      <c r="AO15" s="44">
        <v>11088</v>
      </c>
      <c r="AP15" s="44">
        <v>668</v>
      </c>
      <c r="AQ15" s="54">
        <v>88.6</v>
      </c>
      <c r="AR15" s="44">
        <v>8843</v>
      </c>
      <c r="AS15" s="44">
        <v>42551</v>
      </c>
      <c r="AT15" s="59">
        <v>9.9</v>
      </c>
    </row>
    <row r="16" spans="1:46" ht="13.5">
      <c r="A16" s="16" t="s">
        <v>84</v>
      </c>
      <c r="B16" s="40">
        <v>84</v>
      </c>
      <c r="C16" s="52">
        <v>15.6</v>
      </c>
      <c r="D16" s="40">
        <v>58</v>
      </c>
      <c r="E16" s="40">
        <v>3</v>
      </c>
      <c r="F16" s="40">
        <v>23</v>
      </c>
      <c r="G16" s="40">
        <v>585</v>
      </c>
      <c r="H16" s="40">
        <v>618</v>
      </c>
      <c r="I16" s="40">
        <v>1203</v>
      </c>
      <c r="J16" s="52">
        <v>13.9</v>
      </c>
      <c r="K16" s="52">
        <v>14.3</v>
      </c>
      <c r="L16" s="40">
        <v>556</v>
      </c>
      <c r="M16" s="40">
        <v>602</v>
      </c>
      <c r="N16" s="40">
        <v>29</v>
      </c>
      <c r="O16" s="40">
        <v>16</v>
      </c>
      <c r="P16" s="40">
        <v>23</v>
      </c>
      <c r="Q16" s="40">
        <v>166988</v>
      </c>
      <c r="R16" s="52">
        <v>12.1</v>
      </c>
      <c r="S16" s="40">
        <v>1442038</v>
      </c>
      <c r="T16" s="40">
        <v>412458</v>
      </c>
      <c r="U16" s="52">
        <v>11.3</v>
      </c>
      <c r="V16" s="40">
        <v>4910</v>
      </c>
      <c r="W16" s="40" t="s">
        <v>87</v>
      </c>
      <c r="X16" s="40" t="s">
        <v>87</v>
      </c>
      <c r="Y16" s="42" t="str">
        <f t="shared" si="0"/>
        <v>　　</v>
      </c>
      <c r="Z16" s="102" t="s">
        <v>88</v>
      </c>
      <c r="AA16" s="103"/>
      <c r="AB16" s="40">
        <v>227490</v>
      </c>
      <c r="AC16" s="40">
        <v>26688</v>
      </c>
      <c r="AD16" s="40">
        <v>2232</v>
      </c>
      <c r="AE16" s="40">
        <v>16817</v>
      </c>
      <c r="AF16" s="40" t="s">
        <v>87</v>
      </c>
      <c r="AG16" s="40" t="s">
        <v>87</v>
      </c>
      <c r="AH16" s="42"/>
      <c r="AI16" s="10" t="s">
        <v>87</v>
      </c>
      <c r="AJ16" s="43">
        <v>794679</v>
      </c>
      <c r="AK16" s="40">
        <v>718479</v>
      </c>
      <c r="AL16" s="40">
        <v>73112</v>
      </c>
      <c r="AM16" s="40">
        <v>3088</v>
      </c>
      <c r="AN16" s="55">
        <v>12.2</v>
      </c>
      <c r="AO16" s="40">
        <v>9460</v>
      </c>
      <c r="AP16" s="40">
        <v>661</v>
      </c>
      <c r="AQ16" s="52">
        <v>87.7</v>
      </c>
      <c r="AR16" s="40">
        <v>120</v>
      </c>
      <c r="AS16" s="40">
        <v>26688</v>
      </c>
      <c r="AT16" s="58">
        <v>6.2</v>
      </c>
    </row>
    <row r="17" spans="1:46" ht="13.5">
      <c r="A17" s="16" t="s">
        <v>16</v>
      </c>
      <c r="B17" s="40">
        <v>26</v>
      </c>
      <c r="C17" s="52">
        <v>4.8</v>
      </c>
      <c r="D17" s="40">
        <v>20</v>
      </c>
      <c r="E17" s="40" t="s">
        <v>87</v>
      </c>
      <c r="F17" s="40">
        <v>6</v>
      </c>
      <c r="G17" s="40">
        <v>282</v>
      </c>
      <c r="H17" s="40">
        <v>342</v>
      </c>
      <c r="I17" s="40">
        <v>624</v>
      </c>
      <c r="J17" s="52">
        <v>7.2</v>
      </c>
      <c r="K17" s="52">
        <v>24</v>
      </c>
      <c r="L17" s="40">
        <v>277</v>
      </c>
      <c r="M17" s="40">
        <v>340</v>
      </c>
      <c r="N17" s="40">
        <v>5</v>
      </c>
      <c r="O17" s="40">
        <v>2</v>
      </c>
      <c r="P17" s="40">
        <v>6</v>
      </c>
      <c r="Q17" s="40">
        <v>88731</v>
      </c>
      <c r="R17" s="52">
        <v>6.4</v>
      </c>
      <c r="S17" s="40">
        <v>1438104</v>
      </c>
      <c r="T17" s="40">
        <v>236770</v>
      </c>
      <c r="U17" s="52">
        <v>6.5</v>
      </c>
      <c r="V17" s="40">
        <v>9107</v>
      </c>
      <c r="W17" s="40" t="s">
        <v>87</v>
      </c>
      <c r="X17" s="40" t="s">
        <v>87</v>
      </c>
      <c r="Y17" s="42" t="str">
        <f t="shared" si="0"/>
        <v>　　</v>
      </c>
      <c r="Z17" s="102" t="s">
        <v>88</v>
      </c>
      <c r="AA17" s="103"/>
      <c r="AB17" s="40">
        <v>85137</v>
      </c>
      <c r="AC17" s="40">
        <v>15863</v>
      </c>
      <c r="AD17" s="40">
        <v>1092</v>
      </c>
      <c r="AE17" s="40">
        <v>12804</v>
      </c>
      <c r="AF17" s="40" t="s">
        <v>87</v>
      </c>
      <c r="AG17" s="40" t="s">
        <v>87</v>
      </c>
      <c r="AH17" s="42"/>
      <c r="AI17" s="10" t="s">
        <v>87</v>
      </c>
      <c r="AJ17" s="43">
        <v>425041</v>
      </c>
      <c r="AK17" s="40">
        <v>373890</v>
      </c>
      <c r="AL17" s="40">
        <v>51151</v>
      </c>
      <c r="AM17" s="40" t="s">
        <v>87</v>
      </c>
      <c r="AN17" s="55">
        <v>6.5</v>
      </c>
      <c r="AO17" s="40">
        <v>16348</v>
      </c>
      <c r="AP17" s="40">
        <v>681</v>
      </c>
      <c r="AQ17" s="52">
        <v>90.3</v>
      </c>
      <c r="AR17" s="40">
        <v>8723</v>
      </c>
      <c r="AS17" s="40">
        <v>15863</v>
      </c>
      <c r="AT17" s="58">
        <v>3.7</v>
      </c>
    </row>
    <row r="18" spans="1:46" ht="13.5">
      <c r="A18" s="14"/>
      <c r="B18" s="40"/>
      <c r="C18" s="52"/>
      <c r="D18" s="40"/>
      <c r="E18" s="40"/>
      <c r="F18" s="40"/>
      <c r="G18" s="40"/>
      <c r="H18" s="40"/>
      <c r="I18" s="40"/>
      <c r="J18" s="52"/>
      <c r="K18" s="52"/>
      <c r="L18" s="40"/>
      <c r="M18" s="40"/>
      <c r="N18" s="40"/>
      <c r="O18" s="40"/>
      <c r="P18" s="40"/>
      <c r="Q18" s="40"/>
      <c r="R18" s="52"/>
      <c r="S18" s="40"/>
      <c r="T18" s="40"/>
      <c r="U18" s="52"/>
      <c r="V18" s="40"/>
      <c r="W18" s="40"/>
      <c r="X18" s="40"/>
      <c r="Y18" s="42" t="str">
        <f t="shared" si="0"/>
        <v>　　</v>
      </c>
      <c r="Z18" s="102"/>
      <c r="AA18" s="103"/>
      <c r="AB18" s="40"/>
      <c r="AC18" s="40"/>
      <c r="AD18" s="40"/>
      <c r="AE18" s="40"/>
      <c r="AF18" s="40"/>
      <c r="AG18" s="40"/>
      <c r="AH18" s="42"/>
      <c r="AI18" s="10"/>
      <c r="AJ18" s="43"/>
      <c r="AK18" s="40"/>
      <c r="AL18" s="40"/>
      <c r="AM18" s="40"/>
      <c r="AN18" s="55"/>
      <c r="AO18" s="40"/>
      <c r="AP18" s="40"/>
      <c r="AQ18" s="52"/>
      <c r="AR18" s="40"/>
      <c r="AS18" s="40"/>
      <c r="AT18" s="58"/>
    </row>
    <row r="19" spans="1:46" ht="19.5" customHeight="1">
      <c r="A19" s="15" t="s">
        <v>17</v>
      </c>
      <c r="B19" s="44">
        <v>57</v>
      </c>
      <c r="C19" s="54">
        <v>10.6</v>
      </c>
      <c r="D19" s="44">
        <v>54</v>
      </c>
      <c r="E19" s="44">
        <v>1</v>
      </c>
      <c r="F19" s="44">
        <v>2</v>
      </c>
      <c r="G19" s="44">
        <v>2620</v>
      </c>
      <c r="H19" s="44">
        <v>2715</v>
      </c>
      <c r="I19" s="44">
        <v>5335</v>
      </c>
      <c r="J19" s="52">
        <v>61.8</v>
      </c>
      <c r="K19" s="54">
        <v>93.6</v>
      </c>
      <c r="L19" s="44">
        <v>2618</v>
      </c>
      <c r="M19" s="44">
        <v>2714</v>
      </c>
      <c r="N19" s="44">
        <v>2</v>
      </c>
      <c r="O19" s="44">
        <v>1</v>
      </c>
      <c r="P19" s="44">
        <v>2</v>
      </c>
      <c r="Q19" s="44">
        <v>990398</v>
      </c>
      <c r="R19" s="54">
        <v>71.9</v>
      </c>
      <c r="S19" s="44">
        <v>1857461</v>
      </c>
      <c r="T19" s="44">
        <v>2682792</v>
      </c>
      <c r="U19" s="54">
        <v>73.7</v>
      </c>
      <c r="V19" s="44">
        <v>47067</v>
      </c>
      <c r="W19" s="44">
        <v>427124</v>
      </c>
      <c r="X19" s="44">
        <v>541645</v>
      </c>
      <c r="Y19" s="45" t="str">
        <f t="shared" si="0"/>
        <v>　　</v>
      </c>
      <c r="Z19" s="102">
        <v>114521</v>
      </c>
      <c r="AA19" s="103"/>
      <c r="AB19" s="44">
        <v>1265459</v>
      </c>
      <c r="AC19" s="44">
        <v>355652</v>
      </c>
      <c r="AD19" s="44">
        <v>32390</v>
      </c>
      <c r="AE19" s="44">
        <v>175695</v>
      </c>
      <c r="AF19" s="44">
        <v>124779</v>
      </c>
      <c r="AG19" s="44">
        <v>92199</v>
      </c>
      <c r="AH19" s="45"/>
      <c r="AI19" s="10">
        <v>32580</v>
      </c>
      <c r="AJ19" s="46">
        <v>4686193</v>
      </c>
      <c r="AK19" s="44">
        <v>4281522</v>
      </c>
      <c r="AL19" s="44">
        <v>399917</v>
      </c>
      <c r="AM19" s="44">
        <v>4754</v>
      </c>
      <c r="AN19" s="56">
        <v>71.9</v>
      </c>
      <c r="AO19" s="44">
        <v>82214</v>
      </c>
      <c r="AP19" s="44">
        <v>878</v>
      </c>
      <c r="AQ19" s="54">
        <v>116.4</v>
      </c>
      <c r="AR19" s="44">
        <v>38457</v>
      </c>
      <c r="AS19" s="44">
        <v>388232</v>
      </c>
      <c r="AT19" s="59">
        <v>90.1</v>
      </c>
    </row>
    <row r="20" spans="1:46" ht="13.5">
      <c r="A20" s="16" t="s">
        <v>18</v>
      </c>
      <c r="B20" s="40">
        <v>24</v>
      </c>
      <c r="C20" s="52">
        <v>4.4</v>
      </c>
      <c r="D20" s="40">
        <v>22</v>
      </c>
      <c r="E20" s="40">
        <v>1</v>
      </c>
      <c r="F20" s="40">
        <v>1</v>
      </c>
      <c r="G20" s="40">
        <v>445</v>
      </c>
      <c r="H20" s="40">
        <v>463</v>
      </c>
      <c r="I20" s="40">
        <v>908</v>
      </c>
      <c r="J20" s="52">
        <v>10.5</v>
      </c>
      <c r="K20" s="52">
        <v>37.8</v>
      </c>
      <c r="L20" s="40">
        <v>444</v>
      </c>
      <c r="M20" s="40">
        <v>462</v>
      </c>
      <c r="N20" s="40">
        <v>1</v>
      </c>
      <c r="O20" s="40">
        <v>1</v>
      </c>
      <c r="P20" s="40">
        <v>1</v>
      </c>
      <c r="Q20" s="40">
        <v>137862</v>
      </c>
      <c r="R20" s="52">
        <v>10</v>
      </c>
      <c r="S20" s="40">
        <v>1521656</v>
      </c>
      <c r="T20" s="40">
        <v>267099</v>
      </c>
      <c r="U20" s="52">
        <v>7.3</v>
      </c>
      <c r="V20" s="40">
        <v>11129</v>
      </c>
      <c r="W20" s="40">
        <v>62691</v>
      </c>
      <c r="X20" s="40">
        <v>73066</v>
      </c>
      <c r="Y20" s="42" t="str">
        <f t="shared" si="0"/>
        <v>　　</v>
      </c>
      <c r="Z20" s="102">
        <v>10375</v>
      </c>
      <c r="AA20" s="103"/>
      <c r="AB20" s="40">
        <v>159070</v>
      </c>
      <c r="AC20" s="40">
        <v>27493</v>
      </c>
      <c r="AD20" s="40">
        <v>2758</v>
      </c>
      <c r="AE20" s="40">
        <v>22348</v>
      </c>
      <c r="AF20" s="40">
        <v>1077</v>
      </c>
      <c r="AG20" s="40" t="s">
        <v>87</v>
      </c>
      <c r="AH20" s="42"/>
      <c r="AI20" s="10">
        <v>1077</v>
      </c>
      <c r="AJ20" s="43">
        <v>565246</v>
      </c>
      <c r="AK20" s="40">
        <v>464620</v>
      </c>
      <c r="AL20" s="40">
        <v>96001</v>
      </c>
      <c r="AM20" s="40">
        <v>4625</v>
      </c>
      <c r="AN20" s="55">
        <v>8.7</v>
      </c>
      <c r="AO20" s="40">
        <v>23552</v>
      </c>
      <c r="AP20" s="40">
        <v>623</v>
      </c>
      <c r="AQ20" s="52">
        <v>82.6</v>
      </c>
      <c r="AR20" s="40">
        <v>25732</v>
      </c>
      <c r="AS20" s="40">
        <v>28570</v>
      </c>
      <c r="AT20" s="58">
        <v>6.6</v>
      </c>
    </row>
    <row r="21" spans="1:46" ht="13.5">
      <c r="A21" s="16" t="s">
        <v>19</v>
      </c>
      <c r="B21" s="40">
        <v>15</v>
      </c>
      <c r="C21" s="52">
        <v>2.8</v>
      </c>
      <c r="D21" s="40">
        <v>14</v>
      </c>
      <c r="E21" s="40" t="s">
        <v>87</v>
      </c>
      <c r="F21" s="40">
        <v>1</v>
      </c>
      <c r="G21" s="40">
        <v>375</v>
      </c>
      <c r="H21" s="40">
        <v>591</v>
      </c>
      <c r="I21" s="40">
        <v>966</v>
      </c>
      <c r="J21" s="52">
        <v>11.2</v>
      </c>
      <c r="K21" s="52">
        <v>64.4</v>
      </c>
      <c r="L21" s="40">
        <v>374</v>
      </c>
      <c r="M21" s="40">
        <v>591</v>
      </c>
      <c r="N21" s="40">
        <v>1</v>
      </c>
      <c r="O21" s="40" t="s">
        <v>87</v>
      </c>
      <c r="P21" s="40">
        <v>1</v>
      </c>
      <c r="Q21" s="40">
        <v>164069</v>
      </c>
      <c r="R21" s="52">
        <v>11.9</v>
      </c>
      <c r="S21" s="40">
        <v>1700197</v>
      </c>
      <c r="T21" s="40">
        <v>362204</v>
      </c>
      <c r="U21" s="52">
        <v>10</v>
      </c>
      <c r="V21" s="40">
        <v>24147</v>
      </c>
      <c r="W21" s="40">
        <v>74067</v>
      </c>
      <c r="X21" s="40">
        <v>156701</v>
      </c>
      <c r="Y21" s="42" t="str">
        <f t="shared" si="0"/>
        <v>　　</v>
      </c>
      <c r="Z21" s="102">
        <v>82634</v>
      </c>
      <c r="AA21" s="103"/>
      <c r="AB21" s="40">
        <v>122410</v>
      </c>
      <c r="AC21" s="40">
        <v>78873</v>
      </c>
      <c r="AD21" s="40">
        <v>2460</v>
      </c>
      <c r="AE21" s="40">
        <v>18178</v>
      </c>
      <c r="AF21" s="40">
        <v>15542</v>
      </c>
      <c r="AG21" s="40">
        <v>393</v>
      </c>
      <c r="AH21" s="42"/>
      <c r="AI21" s="10">
        <v>15149</v>
      </c>
      <c r="AJ21" s="43">
        <v>674955</v>
      </c>
      <c r="AK21" s="40">
        <v>542408</v>
      </c>
      <c r="AL21" s="40">
        <v>132547</v>
      </c>
      <c r="AM21" s="40" t="s">
        <v>87</v>
      </c>
      <c r="AN21" s="55">
        <v>10.4</v>
      </c>
      <c r="AO21" s="40">
        <v>44997</v>
      </c>
      <c r="AP21" s="40">
        <v>699</v>
      </c>
      <c r="AQ21" s="52">
        <v>92.7</v>
      </c>
      <c r="AR21" s="40">
        <v>12612</v>
      </c>
      <c r="AS21" s="40">
        <v>94022</v>
      </c>
      <c r="AT21" s="58">
        <v>21.8</v>
      </c>
    </row>
    <row r="22" spans="1:46" ht="13.5">
      <c r="A22" s="16" t="s">
        <v>20</v>
      </c>
      <c r="B22" s="40">
        <v>9</v>
      </c>
      <c r="C22" s="52">
        <v>1.7</v>
      </c>
      <c r="D22" s="40">
        <v>9</v>
      </c>
      <c r="E22" s="40" t="s">
        <v>87</v>
      </c>
      <c r="F22" s="40" t="s">
        <v>87</v>
      </c>
      <c r="G22" s="40">
        <v>527</v>
      </c>
      <c r="H22" s="40">
        <v>562</v>
      </c>
      <c r="I22" s="40">
        <v>1089</v>
      </c>
      <c r="J22" s="52">
        <v>12.6</v>
      </c>
      <c r="K22" s="52">
        <v>121</v>
      </c>
      <c r="L22" s="40">
        <v>527</v>
      </c>
      <c r="M22" s="40">
        <v>562</v>
      </c>
      <c r="N22" s="40" t="s">
        <v>87</v>
      </c>
      <c r="O22" s="40" t="s">
        <v>87</v>
      </c>
      <c r="P22" s="40" t="s">
        <v>87</v>
      </c>
      <c r="Q22" s="40">
        <v>172988</v>
      </c>
      <c r="R22" s="52">
        <v>12.6</v>
      </c>
      <c r="S22" s="40">
        <v>1588503</v>
      </c>
      <c r="T22" s="40">
        <v>295694</v>
      </c>
      <c r="U22" s="52">
        <v>8.1</v>
      </c>
      <c r="V22" s="40">
        <v>32855</v>
      </c>
      <c r="W22" s="40">
        <v>55938</v>
      </c>
      <c r="X22" s="40">
        <v>50238</v>
      </c>
      <c r="Y22" s="42" t="str">
        <f t="shared" si="0"/>
        <v>△</v>
      </c>
      <c r="Z22" s="102">
        <v>-5700</v>
      </c>
      <c r="AA22" s="103"/>
      <c r="AB22" s="40">
        <v>186465</v>
      </c>
      <c r="AC22" s="40">
        <v>16886</v>
      </c>
      <c r="AD22" s="40">
        <v>22336</v>
      </c>
      <c r="AE22" s="40">
        <v>14942</v>
      </c>
      <c r="AF22" s="40">
        <v>705</v>
      </c>
      <c r="AG22" s="40">
        <v>3</v>
      </c>
      <c r="AH22" s="42"/>
      <c r="AI22" s="10">
        <v>702</v>
      </c>
      <c r="AJ22" s="43">
        <v>668644</v>
      </c>
      <c r="AK22" s="40">
        <v>570008</v>
      </c>
      <c r="AL22" s="40">
        <v>98507</v>
      </c>
      <c r="AM22" s="40">
        <v>129</v>
      </c>
      <c r="AN22" s="55">
        <v>10.3</v>
      </c>
      <c r="AO22" s="40">
        <v>74294</v>
      </c>
      <c r="AP22" s="40">
        <v>614</v>
      </c>
      <c r="AQ22" s="52">
        <v>81.4</v>
      </c>
      <c r="AR22" s="40">
        <v>113</v>
      </c>
      <c r="AS22" s="40">
        <v>17588</v>
      </c>
      <c r="AT22" s="58">
        <v>4.1</v>
      </c>
    </row>
    <row r="23" spans="1:46" ht="13.5">
      <c r="A23" s="16" t="s">
        <v>21</v>
      </c>
      <c r="B23" s="40">
        <v>6</v>
      </c>
      <c r="C23" s="52">
        <v>1.1</v>
      </c>
      <c r="D23" s="40">
        <v>6</v>
      </c>
      <c r="E23" s="40" t="s">
        <v>87</v>
      </c>
      <c r="F23" s="40" t="s">
        <v>87</v>
      </c>
      <c r="G23" s="40">
        <v>846</v>
      </c>
      <c r="H23" s="40">
        <v>589</v>
      </c>
      <c r="I23" s="40">
        <v>1435</v>
      </c>
      <c r="J23" s="52">
        <v>16.6</v>
      </c>
      <c r="K23" s="52">
        <v>239.2</v>
      </c>
      <c r="L23" s="40">
        <v>846</v>
      </c>
      <c r="M23" s="40">
        <v>589</v>
      </c>
      <c r="N23" s="40" t="s">
        <v>87</v>
      </c>
      <c r="O23" s="40" t="s">
        <v>87</v>
      </c>
      <c r="P23" s="40" t="s">
        <v>87</v>
      </c>
      <c r="Q23" s="40">
        <v>296656</v>
      </c>
      <c r="R23" s="52">
        <v>21.5</v>
      </c>
      <c r="S23" s="40">
        <v>2067289</v>
      </c>
      <c r="T23" s="40">
        <v>1022460</v>
      </c>
      <c r="U23" s="52">
        <v>28.1</v>
      </c>
      <c r="V23" s="40">
        <v>170410</v>
      </c>
      <c r="W23" s="40">
        <v>160169</v>
      </c>
      <c r="X23" s="40">
        <v>171084</v>
      </c>
      <c r="Y23" s="42" t="str">
        <f t="shared" si="0"/>
        <v>　　</v>
      </c>
      <c r="Z23" s="102">
        <v>10915</v>
      </c>
      <c r="AA23" s="103"/>
      <c r="AB23" s="40">
        <v>642454</v>
      </c>
      <c r="AC23" s="40">
        <v>193188</v>
      </c>
      <c r="AD23" s="40">
        <v>4227</v>
      </c>
      <c r="AE23" s="40">
        <v>93330</v>
      </c>
      <c r="AF23" s="40">
        <v>65216</v>
      </c>
      <c r="AG23" s="40">
        <v>57052</v>
      </c>
      <c r="AH23" s="42"/>
      <c r="AI23" s="10">
        <v>8164</v>
      </c>
      <c r="AJ23" s="43">
        <v>1653810</v>
      </c>
      <c r="AK23" s="40">
        <v>1580948</v>
      </c>
      <c r="AL23" s="40">
        <v>72862</v>
      </c>
      <c r="AM23" s="40" t="s">
        <v>87</v>
      </c>
      <c r="AN23" s="55">
        <v>25.3</v>
      </c>
      <c r="AO23" s="40">
        <v>275635</v>
      </c>
      <c r="AP23" s="40">
        <v>1152</v>
      </c>
      <c r="AQ23" s="52">
        <v>152.8</v>
      </c>
      <c r="AR23" s="40" t="s">
        <v>87</v>
      </c>
      <c r="AS23" s="40">
        <v>201352</v>
      </c>
      <c r="AT23" s="58">
        <v>46.8</v>
      </c>
    </row>
    <row r="24" spans="1:46" ht="14.25" thickBot="1">
      <c r="A24" s="17" t="s">
        <v>22</v>
      </c>
      <c r="B24" s="47">
        <v>3</v>
      </c>
      <c r="C24" s="53">
        <v>0.6</v>
      </c>
      <c r="D24" s="47">
        <v>3</v>
      </c>
      <c r="E24" s="48" t="s">
        <v>87</v>
      </c>
      <c r="F24" s="47" t="s">
        <v>87</v>
      </c>
      <c r="G24" s="47">
        <v>427</v>
      </c>
      <c r="H24" s="47">
        <v>510</v>
      </c>
      <c r="I24" s="47">
        <v>937</v>
      </c>
      <c r="J24" s="53">
        <v>10.9</v>
      </c>
      <c r="K24" s="53">
        <v>312.3</v>
      </c>
      <c r="L24" s="47">
        <v>427</v>
      </c>
      <c r="M24" s="47">
        <v>510</v>
      </c>
      <c r="N24" s="47" t="s">
        <v>87</v>
      </c>
      <c r="O24" s="47" t="s">
        <v>87</v>
      </c>
      <c r="P24" s="47" t="s">
        <v>87</v>
      </c>
      <c r="Q24" s="47">
        <v>218823</v>
      </c>
      <c r="R24" s="53">
        <v>15.9</v>
      </c>
      <c r="S24" s="47">
        <v>2335358</v>
      </c>
      <c r="T24" s="47">
        <v>735335</v>
      </c>
      <c r="U24" s="53">
        <v>20.2</v>
      </c>
      <c r="V24" s="47">
        <v>245112</v>
      </c>
      <c r="W24" s="47">
        <v>74259</v>
      </c>
      <c r="X24" s="47">
        <v>90556</v>
      </c>
      <c r="Y24" s="49" t="str">
        <f t="shared" si="0"/>
        <v>　　</v>
      </c>
      <c r="Z24" s="104">
        <v>16297</v>
      </c>
      <c r="AA24" s="105"/>
      <c r="AB24" s="47">
        <v>155060</v>
      </c>
      <c r="AC24" s="47">
        <v>39212</v>
      </c>
      <c r="AD24" s="47">
        <v>609</v>
      </c>
      <c r="AE24" s="47">
        <v>26897</v>
      </c>
      <c r="AF24" s="47">
        <v>42239</v>
      </c>
      <c r="AG24" s="47">
        <v>34751</v>
      </c>
      <c r="AH24" s="49" t="str">
        <f>IF(AI24&lt;0,"△","　")</f>
        <v>　</v>
      </c>
      <c r="AI24" s="18">
        <v>7488</v>
      </c>
      <c r="AJ24" s="48">
        <v>1123538</v>
      </c>
      <c r="AK24" s="47">
        <v>1123538</v>
      </c>
      <c r="AL24" s="47" t="s">
        <v>87</v>
      </c>
      <c r="AM24" s="47" t="s">
        <v>87</v>
      </c>
      <c r="AN24" s="57">
        <v>17.2</v>
      </c>
      <c r="AO24" s="47">
        <v>374513</v>
      </c>
      <c r="AP24" s="47">
        <v>1199</v>
      </c>
      <c r="AQ24" s="53">
        <v>159</v>
      </c>
      <c r="AR24" s="47" t="s">
        <v>87</v>
      </c>
      <c r="AS24" s="47">
        <v>46700</v>
      </c>
      <c r="AT24" s="60">
        <v>10.8</v>
      </c>
    </row>
    <row r="25" spans="1:19" ht="13.5">
      <c r="A25" s="1"/>
      <c r="S25" s="50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</sheetData>
  <mergeCells count="72">
    <mergeCell ref="AS4:AT5"/>
    <mergeCell ref="AS6:AT6"/>
    <mergeCell ref="AR7:AR8"/>
    <mergeCell ref="AJ4:AQ6"/>
    <mergeCell ref="AP7:AQ7"/>
    <mergeCell ref="AF7:AF8"/>
    <mergeCell ref="AG7:AG8"/>
    <mergeCell ref="AH7:AI8"/>
    <mergeCell ref="AF4:AI5"/>
    <mergeCell ref="AF6:AI6"/>
    <mergeCell ref="AK7:AK8"/>
    <mergeCell ref="AL7:AL8"/>
    <mergeCell ref="AM7:AM8"/>
    <mergeCell ref="G7:G8"/>
    <mergeCell ref="A3:H3"/>
    <mergeCell ref="J5:J6"/>
    <mergeCell ref="J7:J8"/>
    <mergeCell ref="F7:F8"/>
    <mergeCell ref="C5:C6"/>
    <mergeCell ref="C7:C8"/>
    <mergeCell ref="B4:F4"/>
    <mergeCell ref="B5:B8"/>
    <mergeCell ref="AE7:AE8"/>
    <mergeCell ref="AB4:AE5"/>
    <mergeCell ref="AB6:AE6"/>
    <mergeCell ref="T4:V6"/>
    <mergeCell ref="T7:T8"/>
    <mergeCell ref="W4:W6"/>
    <mergeCell ref="X4:Z5"/>
    <mergeCell ref="X6:Z6"/>
    <mergeCell ref="W7:W8"/>
    <mergeCell ref="X7:X8"/>
    <mergeCell ref="A1:C1"/>
    <mergeCell ref="AB7:AB8"/>
    <mergeCell ref="AC7:AC8"/>
    <mergeCell ref="AD7:AD8"/>
    <mergeCell ref="Q4:S6"/>
    <mergeCell ref="Q7:Q8"/>
    <mergeCell ref="P4:P8"/>
    <mergeCell ref="L5:M7"/>
    <mergeCell ref="K5:K8"/>
    <mergeCell ref="D5:F6"/>
    <mergeCell ref="AA4:AA6"/>
    <mergeCell ref="Y7:AA8"/>
    <mergeCell ref="A4:A8"/>
    <mergeCell ref="E7:E8"/>
    <mergeCell ref="N5:O7"/>
    <mergeCell ref="I4:M4"/>
    <mergeCell ref="D7:D8"/>
    <mergeCell ref="H7:H8"/>
    <mergeCell ref="I7:I8"/>
    <mergeCell ref="G5:I6"/>
    <mergeCell ref="Z11:AA11"/>
    <mergeCell ref="Z12:AA12"/>
    <mergeCell ref="S7:S8"/>
    <mergeCell ref="V7:V8"/>
    <mergeCell ref="Z23:AA23"/>
    <mergeCell ref="Z24:AA24"/>
    <mergeCell ref="Z17:AA17"/>
    <mergeCell ref="Z18:AA18"/>
    <mergeCell ref="Z19:AA19"/>
    <mergeCell ref="Z20:AA20"/>
    <mergeCell ref="AO7:AO8"/>
    <mergeCell ref="AR4:AR6"/>
    <mergeCell ref="Z21:AA21"/>
    <mergeCell ref="Z22:AA22"/>
    <mergeCell ref="Z13:AA13"/>
    <mergeCell ref="Z14:AA14"/>
    <mergeCell ref="Z15:AA15"/>
    <mergeCell ref="Z16:AA16"/>
    <mergeCell ref="Z9:AA9"/>
    <mergeCell ref="Z10:AA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3" sqref="A13"/>
    </sheetView>
  </sheetViews>
  <sheetFormatPr defaultColWidth="9.00390625" defaultRowHeight="13.5"/>
  <cols>
    <col min="1" max="1" width="13.625" style="0" customWidth="1"/>
    <col min="2" max="2" width="12.375" style="0" customWidth="1"/>
    <col min="6" max="6" width="9.875" style="0" bestFit="1" customWidth="1"/>
    <col min="8" max="8" width="9.50390625" style="0" bestFit="1" customWidth="1"/>
    <col min="10" max="13" width="10.625" style="0" customWidth="1"/>
  </cols>
  <sheetData>
    <row r="1" spans="1:3" ht="13.5">
      <c r="A1" s="118" t="s">
        <v>100</v>
      </c>
      <c r="B1" s="118"/>
      <c r="C1" s="118"/>
    </row>
    <row r="3" spans="1:8" ht="25.5" customHeight="1" thickBot="1">
      <c r="A3" s="173" t="s">
        <v>123</v>
      </c>
      <c r="B3" s="173"/>
      <c r="C3" s="173"/>
      <c r="D3" s="173"/>
      <c r="E3" s="173"/>
      <c r="F3" s="173"/>
      <c r="G3" s="173"/>
      <c r="H3" s="173"/>
    </row>
    <row r="4" spans="1:13" ht="13.5">
      <c r="A4" s="176" t="s">
        <v>124</v>
      </c>
      <c r="B4" s="149" t="s">
        <v>125</v>
      </c>
      <c r="C4" s="150"/>
      <c r="D4" s="150"/>
      <c r="E4" s="151"/>
      <c r="F4" s="149" t="s">
        <v>89</v>
      </c>
      <c r="G4" s="150"/>
      <c r="H4" s="150"/>
      <c r="I4" s="151"/>
      <c r="J4" s="62"/>
      <c r="K4" s="24"/>
      <c r="L4" s="24"/>
      <c r="M4" s="25"/>
    </row>
    <row r="5" spans="1:13" ht="13.5">
      <c r="A5" s="177"/>
      <c r="B5" s="155"/>
      <c r="C5" s="156"/>
      <c r="D5" s="156"/>
      <c r="E5" s="157"/>
      <c r="F5" s="155"/>
      <c r="G5" s="156"/>
      <c r="H5" s="156"/>
      <c r="I5" s="157"/>
      <c r="J5" s="3" t="s">
        <v>51</v>
      </c>
      <c r="K5" s="72" t="s">
        <v>93</v>
      </c>
      <c r="L5" s="73" t="s">
        <v>94</v>
      </c>
      <c r="M5" s="74" t="s">
        <v>95</v>
      </c>
    </row>
    <row r="6" spans="1:13" ht="13.5">
      <c r="A6" s="177"/>
      <c r="B6" s="4" t="s">
        <v>46</v>
      </c>
      <c r="C6" s="4" t="s">
        <v>40</v>
      </c>
      <c r="D6" s="174" t="s">
        <v>49</v>
      </c>
      <c r="E6" s="175"/>
      <c r="F6" s="21" t="s">
        <v>46</v>
      </c>
      <c r="G6" s="11" t="s">
        <v>40</v>
      </c>
      <c r="H6" s="174" t="s">
        <v>42</v>
      </c>
      <c r="I6" s="175"/>
      <c r="J6" s="2" t="s">
        <v>90</v>
      </c>
      <c r="K6" s="38" t="s">
        <v>90</v>
      </c>
      <c r="L6" s="63" t="s">
        <v>91</v>
      </c>
      <c r="M6" s="66" t="s">
        <v>92</v>
      </c>
    </row>
    <row r="7" spans="1:13" ht="13.5">
      <c r="A7" s="178"/>
      <c r="B7" s="19" t="s">
        <v>39</v>
      </c>
      <c r="C7" s="22" t="s">
        <v>41</v>
      </c>
      <c r="D7" s="23" t="s">
        <v>50</v>
      </c>
      <c r="E7" s="7" t="s">
        <v>53</v>
      </c>
      <c r="F7" s="19" t="s">
        <v>39</v>
      </c>
      <c r="G7" s="19" t="s">
        <v>52</v>
      </c>
      <c r="H7" s="9" t="s">
        <v>97</v>
      </c>
      <c r="I7" s="9" t="s">
        <v>96</v>
      </c>
      <c r="J7" s="6"/>
      <c r="K7" s="39"/>
      <c r="L7" s="39"/>
      <c r="M7" s="61"/>
    </row>
    <row r="8" spans="1:13" ht="13.5">
      <c r="A8" s="27" t="s">
        <v>1</v>
      </c>
      <c r="B8" s="41">
        <v>4793337</v>
      </c>
      <c r="C8" s="51">
        <v>100</v>
      </c>
      <c r="D8" s="41">
        <v>898</v>
      </c>
      <c r="E8" s="51">
        <v>100</v>
      </c>
      <c r="F8" s="41">
        <v>1896363</v>
      </c>
      <c r="G8" s="51">
        <v>100</v>
      </c>
      <c r="H8" s="41">
        <v>355</v>
      </c>
      <c r="I8" s="51">
        <v>100</v>
      </c>
      <c r="J8" s="51">
        <v>56.4</v>
      </c>
      <c r="K8" s="51">
        <v>20.8</v>
      </c>
      <c r="L8" s="51">
        <v>52.2</v>
      </c>
      <c r="M8" s="64">
        <v>39.9</v>
      </c>
    </row>
    <row r="9" spans="1:13" ht="13.5">
      <c r="A9" s="14"/>
      <c r="B9" s="40"/>
      <c r="C9" s="52"/>
      <c r="D9" s="40"/>
      <c r="E9" s="52"/>
      <c r="F9" s="40"/>
      <c r="G9" s="52"/>
      <c r="H9" s="40"/>
      <c r="I9" s="52"/>
      <c r="J9" s="52"/>
      <c r="K9" s="52"/>
      <c r="L9" s="52"/>
      <c r="M9" s="64"/>
    </row>
    <row r="10" spans="1:13" ht="13.5">
      <c r="A10" s="28" t="s">
        <v>18</v>
      </c>
      <c r="B10" s="40">
        <v>565513</v>
      </c>
      <c r="C10" s="52">
        <v>11.8</v>
      </c>
      <c r="D10" s="40">
        <v>623</v>
      </c>
      <c r="E10" s="52">
        <v>69.4</v>
      </c>
      <c r="F10" s="40">
        <v>250334</v>
      </c>
      <c r="G10" s="52">
        <v>13.2</v>
      </c>
      <c r="H10" s="40">
        <v>276</v>
      </c>
      <c r="I10" s="52">
        <v>77.7</v>
      </c>
      <c r="J10" s="52">
        <v>49.5</v>
      </c>
      <c r="K10" s="52">
        <v>25.5</v>
      </c>
      <c r="L10" s="52">
        <v>55.1</v>
      </c>
      <c r="M10" s="64">
        <v>46.4</v>
      </c>
    </row>
    <row r="11" spans="1:13" ht="13.5">
      <c r="A11" s="28" t="s">
        <v>19</v>
      </c>
      <c r="B11" s="40">
        <v>765517</v>
      </c>
      <c r="C11" s="52">
        <v>16</v>
      </c>
      <c r="D11" s="40">
        <v>792</v>
      </c>
      <c r="E11" s="52">
        <v>88.2</v>
      </c>
      <c r="F11" s="40">
        <v>372523</v>
      </c>
      <c r="G11" s="52">
        <v>19.6</v>
      </c>
      <c r="H11" s="40">
        <v>386</v>
      </c>
      <c r="I11" s="52">
        <v>108.7</v>
      </c>
      <c r="J11" s="52">
        <v>48.12</v>
      </c>
      <c r="K11" s="52">
        <v>21.8</v>
      </c>
      <c r="L11" s="52">
        <v>44</v>
      </c>
      <c r="M11" s="64">
        <v>49.5</v>
      </c>
    </row>
    <row r="12" spans="1:13" ht="13.5">
      <c r="A12" s="28" t="s">
        <v>20</v>
      </c>
      <c r="B12" s="40">
        <v>659397</v>
      </c>
      <c r="C12" s="52">
        <v>13.8</v>
      </c>
      <c r="D12" s="40">
        <v>606</v>
      </c>
      <c r="E12" s="52">
        <v>67.5</v>
      </c>
      <c r="F12" s="40">
        <v>348648</v>
      </c>
      <c r="G12" s="52">
        <v>18.4</v>
      </c>
      <c r="H12" s="40">
        <v>320</v>
      </c>
      <c r="I12" s="52">
        <v>90.1</v>
      </c>
      <c r="J12" s="52">
        <v>44.9</v>
      </c>
      <c r="K12" s="52">
        <v>26.2</v>
      </c>
      <c r="L12" s="52">
        <v>49.6</v>
      </c>
      <c r="M12" s="64">
        <v>52.9</v>
      </c>
    </row>
    <row r="13" spans="1:13" ht="13.5">
      <c r="A13" s="28" t="s">
        <v>21</v>
      </c>
      <c r="B13" s="40">
        <v>1666099</v>
      </c>
      <c r="C13" s="52">
        <v>34.7</v>
      </c>
      <c r="D13" s="40">
        <v>1161</v>
      </c>
      <c r="E13" s="52">
        <v>129.3</v>
      </c>
      <c r="F13" s="40">
        <v>550309</v>
      </c>
      <c r="G13" s="52">
        <v>29</v>
      </c>
      <c r="H13" s="40">
        <v>383</v>
      </c>
      <c r="I13" s="52">
        <v>107.9</v>
      </c>
      <c r="J13" s="52">
        <v>61.4</v>
      </c>
      <c r="K13" s="52">
        <v>17.8</v>
      </c>
      <c r="L13" s="52">
        <v>53.9</v>
      </c>
      <c r="M13" s="64">
        <v>33</v>
      </c>
    </row>
    <row r="14" spans="1:13" ht="14.25" thickBot="1">
      <c r="A14" s="29" t="s">
        <v>22</v>
      </c>
      <c r="B14" s="47">
        <v>1136811</v>
      </c>
      <c r="C14" s="53">
        <v>23.7</v>
      </c>
      <c r="D14" s="47">
        <v>1213</v>
      </c>
      <c r="E14" s="53">
        <v>135.1</v>
      </c>
      <c r="F14" s="47">
        <v>374579</v>
      </c>
      <c r="G14" s="53">
        <v>19.8</v>
      </c>
      <c r="H14" s="47">
        <v>400</v>
      </c>
      <c r="I14" s="53">
        <v>112.7</v>
      </c>
      <c r="J14" s="53">
        <v>64.7</v>
      </c>
      <c r="K14" s="53">
        <v>19.2</v>
      </c>
      <c r="L14" s="53">
        <v>58.4</v>
      </c>
      <c r="M14" s="65">
        <v>32.9</v>
      </c>
    </row>
  </sheetData>
  <mergeCells count="7">
    <mergeCell ref="H6:I6"/>
    <mergeCell ref="D6:E6"/>
    <mergeCell ref="A4:A7"/>
    <mergeCell ref="A1:C1"/>
    <mergeCell ref="A3:H3"/>
    <mergeCell ref="B4:E5"/>
    <mergeCell ref="F4:I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17" sqref="K17"/>
    </sheetView>
  </sheetViews>
  <sheetFormatPr defaultColWidth="9.00390625" defaultRowHeight="13.5"/>
  <cols>
    <col min="1" max="1" width="15.375" style="0" customWidth="1"/>
    <col min="2" max="10" width="10.625" style="0" customWidth="1"/>
    <col min="11" max="11" width="10.875" style="0" customWidth="1"/>
  </cols>
  <sheetData>
    <row r="1" spans="1:3" ht="13.5">
      <c r="A1" s="118" t="s">
        <v>100</v>
      </c>
      <c r="B1" s="118"/>
      <c r="C1" s="118"/>
    </row>
    <row r="3" spans="1:7" ht="14.25" thickBot="1">
      <c r="A3" s="182" t="s">
        <v>126</v>
      </c>
      <c r="B3" s="182"/>
      <c r="C3" s="182"/>
      <c r="D3" s="182"/>
      <c r="E3" s="182"/>
      <c r="F3" s="182"/>
      <c r="G3" s="182"/>
    </row>
    <row r="4" spans="1:11" ht="13.5">
      <c r="A4" s="93" t="s">
        <v>102</v>
      </c>
      <c r="B4" s="179" t="s">
        <v>54</v>
      </c>
      <c r="C4" s="180"/>
      <c r="D4" s="180"/>
      <c r="E4" s="180"/>
      <c r="F4" s="180"/>
      <c r="G4" s="180"/>
      <c r="H4" s="180"/>
      <c r="I4" s="180"/>
      <c r="J4" s="180"/>
      <c r="K4" s="181"/>
    </row>
    <row r="5" spans="1:11" ht="13.5">
      <c r="A5" s="88"/>
      <c r="B5" s="79" t="s">
        <v>98</v>
      </c>
      <c r="C5" s="79" t="s">
        <v>98</v>
      </c>
      <c r="D5" s="79" t="s">
        <v>98</v>
      </c>
      <c r="E5" s="79" t="s">
        <v>98</v>
      </c>
      <c r="F5" s="80" t="s">
        <v>98</v>
      </c>
      <c r="G5" s="79" t="s">
        <v>99</v>
      </c>
      <c r="H5" s="79" t="s">
        <v>98</v>
      </c>
      <c r="I5" s="79" t="s">
        <v>98</v>
      </c>
      <c r="J5" s="79" t="s">
        <v>98</v>
      </c>
      <c r="K5" s="81" t="s">
        <v>98</v>
      </c>
    </row>
    <row r="6" spans="1:11" ht="13.5">
      <c r="A6" s="88"/>
      <c r="B6" s="146" t="s">
        <v>127</v>
      </c>
      <c r="C6" s="75">
        <v>500</v>
      </c>
      <c r="D6" s="76">
        <v>1000</v>
      </c>
      <c r="E6" s="76">
        <v>5000</v>
      </c>
      <c r="F6" s="77">
        <v>10000</v>
      </c>
      <c r="G6" s="76">
        <v>50000</v>
      </c>
      <c r="H6" s="78">
        <v>100000</v>
      </c>
      <c r="I6" s="76">
        <v>200000</v>
      </c>
      <c r="J6" s="76">
        <v>500000</v>
      </c>
      <c r="K6" s="183" t="s">
        <v>128</v>
      </c>
    </row>
    <row r="7" spans="1:11" ht="13.5">
      <c r="A7" s="112"/>
      <c r="B7" s="124"/>
      <c r="C7" s="30" t="s">
        <v>55</v>
      </c>
      <c r="D7" s="30" t="s">
        <v>56</v>
      </c>
      <c r="E7" s="30" t="s">
        <v>57</v>
      </c>
      <c r="F7" s="30" t="s">
        <v>58</v>
      </c>
      <c r="G7" s="30" t="s">
        <v>59</v>
      </c>
      <c r="H7" s="30" t="s">
        <v>60</v>
      </c>
      <c r="I7" s="30" t="s">
        <v>61</v>
      </c>
      <c r="J7" s="30" t="s">
        <v>62</v>
      </c>
      <c r="K7" s="184"/>
    </row>
    <row r="8" spans="1:11" ht="13.5">
      <c r="A8" s="26" t="s">
        <v>1</v>
      </c>
      <c r="B8" s="41">
        <v>130</v>
      </c>
      <c r="C8" s="41">
        <v>89</v>
      </c>
      <c r="D8" s="41">
        <v>163</v>
      </c>
      <c r="E8" s="41">
        <v>56</v>
      </c>
      <c r="F8" s="41">
        <v>80</v>
      </c>
      <c r="G8" s="41">
        <v>11</v>
      </c>
      <c r="H8" s="41">
        <v>4</v>
      </c>
      <c r="I8" s="41">
        <v>6</v>
      </c>
      <c r="J8" s="41" t="s">
        <v>88</v>
      </c>
      <c r="K8" s="67">
        <v>1</v>
      </c>
    </row>
    <row r="9" spans="1:11" ht="13.5">
      <c r="A9" s="14"/>
      <c r="B9" s="40"/>
      <c r="C9" s="40"/>
      <c r="D9" s="40"/>
      <c r="E9" s="40"/>
      <c r="F9" s="40"/>
      <c r="G9" s="40"/>
      <c r="H9" s="40"/>
      <c r="I9" s="40"/>
      <c r="J9" s="40"/>
      <c r="K9" s="68"/>
    </row>
    <row r="10" spans="1:11" ht="20.25" customHeight="1">
      <c r="A10" s="14" t="s">
        <v>12</v>
      </c>
      <c r="B10" s="40">
        <v>128</v>
      </c>
      <c r="C10" s="40">
        <v>87</v>
      </c>
      <c r="D10" s="40">
        <v>135</v>
      </c>
      <c r="E10" s="40">
        <v>18</v>
      </c>
      <c r="F10" s="40">
        <v>5</v>
      </c>
      <c r="G10" s="40" t="s">
        <v>88</v>
      </c>
      <c r="H10" s="40" t="s">
        <v>88</v>
      </c>
      <c r="I10" s="40" t="s">
        <v>88</v>
      </c>
      <c r="J10" s="40" t="s">
        <v>88</v>
      </c>
      <c r="K10" s="68" t="s">
        <v>88</v>
      </c>
    </row>
    <row r="11" spans="1:11" ht="13.5">
      <c r="A11" s="16" t="s">
        <v>13</v>
      </c>
      <c r="B11" s="40">
        <v>118</v>
      </c>
      <c r="C11" s="40">
        <v>57</v>
      </c>
      <c r="D11" s="40">
        <v>26</v>
      </c>
      <c r="E11" s="40">
        <v>1</v>
      </c>
      <c r="F11" s="40" t="s">
        <v>88</v>
      </c>
      <c r="G11" s="40" t="s">
        <v>88</v>
      </c>
      <c r="H11" s="40" t="s">
        <v>88</v>
      </c>
      <c r="I11" s="40" t="s">
        <v>88</v>
      </c>
      <c r="J11" s="40" t="s">
        <v>88</v>
      </c>
      <c r="K11" s="68" t="s">
        <v>88</v>
      </c>
    </row>
    <row r="12" spans="1:11" ht="13.5">
      <c r="A12" s="16" t="s">
        <v>14</v>
      </c>
      <c r="B12" s="40">
        <v>10</v>
      </c>
      <c r="C12" s="40">
        <v>30</v>
      </c>
      <c r="D12" s="40">
        <v>109</v>
      </c>
      <c r="E12" s="40">
        <v>17</v>
      </c>
      <c r="F12" s="40">
        <v>5</v>
      </c>
      <c r="G12" s="40" t="s">
        <v>88</v>
      </c>
      <c r="H12" s="40" t="s">
        <v>88</v>
      </c>
      <c r="I12" s="40" t="s">
        <v>88</v>
      </c>
      <c r="J12" s="40" t="s">
        <v>88</v>
      </c>
      <c r="K12" s="68" t="s">
        <v>88</v>
      </c>
    </row>
    <row r="13" spans="1:11" ht="13.5">
      <c r="A13" s="14"/>
      <c r="B13" s="40"/>
      <c r="C13" s="40"/>
      <c r="D13" s="40"/>
      <c r="E13" s="40"/>
      <c r="F13" s="40"/>
      <c r="G13" s="40"/>
      <c r="H13" s="40"/>
      <c r="I13" s="40"/>
      <c r="J13" s="40"/>
      <c r="K13" s="68"/>
    </row>
    <row r="14" spans="1:11" ht="20.25" customHeight="1">
      <c r="A14" s="14" t="s">
        <v>15</v>
      </c>
      <c r="B14" s="40">
        <v>2</v>
      </c>
      <c r="C14" s="40">
        <v>2</v>
      </c>
      <c r="D14" s="40">
        <v>26</v>
      </c>
      <c r="E14" s="40">
        <v>34</v>
      </c>
      <c r="F14" s="40">
        <v>45</v>
      </c>
      <c r="G14" s="40">
        <v>1</v>
      </c>
      <c r="H14" s="40" t="s">
        <v>88</v>
      </c>
      <c r="I14" s="40" t="s">
        <v>88</v>
      </c>
      <c r="J14" s="40" t="s">
        <v>88</v>
      </c>
      <c r="K14" s="68" t="s">
        <v>88</v>
      </c>
    </row>
    <row r="15" spans="1:11" ht="13.5">
      <c r="A15" s="16" t="s">
        <v>63</v>
      </c>
      <c r="B15" s="40">
        <v>2</v>
      </c>
      <c r="C15" s="40">
        <v>2</v>
      </c>
      <c r="D15" s="40">
        <v>22</v>
      </c>
      <c r="E15" s="40">
        <v>31</v>
      </c>
      <c r="F15" s="40">
        <v>26</v>
      </c>
      <c r="G15" s="40">
        <v>1</v>
      </c>
      <c r="H15" s="40" t="s">
        <v>88</v>
      </c>
      <c r="I15" s="40" t="s">
        <v>88</v>
      </c>
      <c r="J15" s="40" t="s">
        <v>88</v>
      </c>
      <c r="K15" s="68" t="s">
        <v>88</v>
      </c>
    </row>
    <row r="16" spans="1:11" ht="13.5">
      <c r="A16" s="16" t="s">
        <v>16</v>
      </c>
      <c r="B16" s="40" t="s">
        <v>88</v>
      </c>
      <c r="C16" s="40" t="s">
        <v>88</v>
      </c>
      <c r="D16" s="40">
        <v>4</v>
      </c>
      <c r="E16" s="40">
        <v>3</v>
      </c>
      <c r="F16" s="40">
        <v>19</v>
      </c>
      <c r="G16" s="40" t="s">
        <v>88</v>
      </c>
      <c r="H16" s="40" t="s">
        <v>88</v>
      </c>
      <c r="I16" s="40" t="s">
        <v>88</v>
      </c>
      <c r="J16" s="40" t="s">
        <v>88</v>
      </c>
      <c r="K16" s="68" t="s">
        <v>88</v>
      </c>
    </row>
    <row r="17" spans="1:11" ht="13.5">
      <c r="A17" s="14"/>
      <c r="B17" s="40"/>
      <c r="C17" s="40"/>
      <c r="D17" s="40"/>
      <c r="E17" s="40"/>
      <c r="F17" s="40"/>
      <c r="G17" s="40"/>
      <c r="H17" s="40"/>
      <c r="I17" s="40"/>
      <c r="J17" s="40"/>
      <c r="K17" s="68"/>
    </row>
    <row r="18" spans="1:11" ht="20.25" customHeight="1">
      <c r="A18" s="14" t="s">
        <v>17</v>
      </c>
      <c r="B18" s="40" t="s">
        <v>88</v>
      </c>
      <c r="C18" s="40" t="s">
        <v>88</v>
      </c>
      <c r="D18" s="40">
        <v>2</v>
      </c>
      <c r="E18" s="40">
        <v>4</v>
      </c>
      <c r="F18" s="40">
        <v>30</v>
      </c>
      <c r="G18" s="40">
        <v>10</v>
      </c>
      <c r="H18" s="40">
        <v>4</v>
      </c>
      <c r="I18" s="40">
        <v>6</v>
      </c>
      <c r="J18" s="40" t="s">
        <v>88</v>
      </c>
      <c r="K18" s="68">
        <v>1</v>
      </c>
    </row>
    <row r="19" spans="1:11" ht="13.5">
      <c r="A19" s="16" t="s">
        <v>18</v>
      </c>
      <c r="B19" s="40" t="s">
        <v>88</v>
      </c>
      <c r="C19" s="40" t="s">
        <v>88</v>
      </c>
      <c r="D19" s="40">
        <v>2</v>
      </c>
      <c r="E19" s="40">
        <v>4</v>
      </c>
      <c r="F19" s="40">
        <v>16</v>
      </c>
      <c r="G19" s="40">
        <v>2</v>
      </c>
      <c r="H19" s="40" t="s">
        <v>88</v>
      </c>
      <c r="I19" s="40" t="s">
        <v>88</v>
      </c>
      <c r="J19" s="40" t="s">
        <v>88</v>
      </c>
      <c r="K19" s="68" t="s">
        <v>88</v>
      </c>
    </row>
    <row r="20" spans="1:11" ht="13.5">
      <c r="A20" s="16" t="s">
        <v>19</v>
      </c>
      <c r="B20" s="40" t="s">
        <v>88</v>
      </c>
      <c r="C20" s="40" t="s">
        <v>88</v>
      </c>
      <c r="D20" s="40" t="s">
        <v>88</v>
      </c>
      <c r="E20" s="40" t="s">
        <v>88</v>
      </c>
      <c r="F20" s="40">
        <v>10</v>
      </c>
      <c r="G20" s="40">
        <v>4</v>
      </c>
      <c r="H20" s="40">
        <v>1</v>
      </c>
      <c r="I20" s="40" t="s">
        <v>88</v>
      </c>
      <c r="J20" s="40" t="s">
        <v>88</v>
      </c>
      <c r="K20" s="68" t="s">
        <v>88</v>
      </c>
    </row>
    <row r="21" spans="1:11" ht="13.5">
      <c r="A21" s="16" t="s">
        <v>20</v>
      </c>
      <c r="B21" s="40" t="s">
        <v>88</v>
      </c>
      <c r="C21" s="40" t="s">
        <v>88</v>
      </c>
      <c r="D21" s="40" t="s">
        <v>88</v>
      </c>
      <c r="E21" s="40" t="s">
        <v>88</v>
      </c>
      <c r="F21" s="40">
        <v>4</v>
      </c>
      <c r="G21" s="40">
        <v>3</v>
      </c>
      <c r="H21" s="40">
        <v>1</v>
      </c>
      <c r="I21" s="40">
        <v>1</v>
      </c>
      <c r="J21" s="40" t="s">
        <v>88</v>
      </c>
      <c r="K21" s="68" t="s">
        <v>88</v>
      </c>
    </row>
    <row r="22" spans="1:11" ht="13.5">
      <c r="A22" s="16" t="s">
        <v>21</v>
      </c>
      <c r="B22" s="40" t="s">
        <v>88</v>
      </c>
      <c r="C22" s="40" t="s">
        <v>88</v>
      </c>
      <c r="D22" s="40" t="s">
        <v>88</v>
      </c>
      <c r="E22" s="40" t="s">
        <v>88</v>
      </c>
      <c r="F22" s="40" t="s">
        <v>88</v>
      </c>
      <c r="G22" s="40">
        <v>1</v>
      </c>
      <c r="H22" s="40">
        <v>1</v>
      </c>
      <c r="I22" s="40">
        <v>4</v>
      </c>
      <c r="J22" s="40" t="s">
        <v>88</v>
      </c>
      <c r="K22" s="68" t="s">
        <v>88</v>
      </c>
    </row>
    <row r="23" spans="1:11" ht="14.25" thickBot="1">
      <c r="A23" s="17" t="s">
        <v>22</v>
      </c>
      <c r="B23" s="47" t="s">
        <v>88</v>
      </c>
      <c r="C23" s="47" t="s">
        <v>88</v>
      </c>
      <c r="D23" s="47" t="s">
        <v>88</v>
      </c>
      <c r="E23" s="47" t="s">
        <v>88</v>
      </c>
      <c r="F23" s="47" t="s">
        <v>88</v>
      </c>
      <c r="G23" s="47" t="s">
        <v>88</v>
      </c>
      <c r="H23" s="47">
        <v>1</v>
      </c>
      <c r="I23" s="47">
        <v>1</v>
      </c>
      <c r="J23" s="47" t="s">
        <v>88</v>
      </c>
      <c r="K23" s="69">
        <v>1</v>
      </c>
    </row>
  </sheetData>
  <mergeCells count="6">
    <mergeCell ref="A1:C1"/>
    <mergeCell ref="B4:K4"/>
    <mergeCell ref="A3:G3"/>
    <mergeCell ref="A4:A7"/>
    <mergeCell ref="B6:B7"/>
    <mergeCell ref="K6:K7"/>
  </mergeCells>
  <printOptions/>
  <pageMargins left="0.5905511811023623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7" sqref="A7"/>
    </sheetView>
  </sheetViews>
  <sheetFormatPr defaultColWidth="9.00390625" defaultRowHeight="13.5"/>
  <cols>
    <col min="1" max="1" width="13.875" style="0" customWidth="1"/>
    <col min="2" max="4" width="13.625" style="0" customWidth="1"/>
  </cols>
  <sheetData>
    <row r="1" spans="1:2" ht="13.5">
      <c r="A1" s="118" t="s">
        <v>100</v>
      </c>
      <c r="B1" s="118"/>
    </row>
    <row r="3" spans="1:6" ht="22.5" customHeight="1">
      <c r="A3" s="173" t="s">
        <v>129</v>
      </c>
      <c r="B3" s="173"/>
      <c r="C3" s="173"/>
      <c r="D3" s="173"/>
      <c r="E3" s="173"/>
      <c r="F3" s="173"/>
    </row>
    <row r="4" spans="2:5" ht="20.25" customHeight="1" thickBot="1">
      <c r="B4" s="185" t="s">
        <v>74</v>
      </c>
      <c r="C4" s="186"/>
      <c r="D4" s="186"/>
      <c r="E4" s="186"/>
    </row>
    <row r="5" spans="1:10" ht="13.5">
      <c r="A5" s="176" t="s">
        <v>64</v>
      </c>
      <c r="B5" s="147" t="s">
        <v>65</v>
      </c>
      <c r="C5" s="117"/>
      <c r="D5" s="148"/>
      <c r="E5" s="179" t="s">
        <v>69</v>
      </c>
      <c r="F5" s="180"/>
      <c r="G5" s="180"/>
      <c r="H5" s="180"/>
      <c r="I5" s="180"/>
      <c r="J5" s="181"/>
    </row>
    <row r="6" spans="1:10" ht="13.5">
      <c r="A6" s="178"/>
      <c r="B6" s="31" t="s">
        <v>66</v>
      </c>
      <c r="C6" s="31" t="s">
        <v>67</v>
      </c>
      <c r="D6" s="31" t="s">
        <v>68</v>
      </c>
      <c r="E6" s="31" t="s">
        <v>1</v>
      </c>
      <c r="F6" s="31" t="s">
        <v>70</v>
      </c>
      <c r="G6" s="31" t="s">
        <v>71</v>
      </c>
      <c r="H6" s="31" t="s">
        <v>72</v>
      </c>
      <c r="I6" s="31" t="s">
        <v>73</v>
      </c>
      <c r="J6" s="32" t="s">
        <v>6</v>
      </c>
    </row>
    <row r="7" spans="1:10" ht="21.75" customHeight="1">
      <c r="A7" s="33" t="s">
        <v>1</v>
      </c>
      <c r="B7" s="36">
        <v>737027</v>
      </c>
      <c r="C7" s="36">
        <v>162089</v>
      </c>
      <c r="D7" s="36">
        <v>204548</v>
      </c>
      <c r="E7" s="36">
        <v>12403</v>
      </c>
      <c r="F7" s="36" t="s">
        <v>88</v>
      </c>
      <c r="G7" s="36">
        <v>6429</v>
      </c>
      <c r="H7" s="36" t="s">
        <v>88</v>
      </c>
      <c r="I7" s="36">
        <v>4670</v>
      </c>
      <c r="J7" s="34">
        <v>1304</v>
      </c>
    </row>
    <row r="8" spans="1:10" ht="13.5">
      <c r="A8" s="14"/>
      <c r="B8" s="8"/>
      <c r="C8" s="8"/>
      <c r="D8" s="8"/>
      <c r="E8" s="8"/>
      <c r="F8" s="8"/>
      <c r="G8" s="8"/>
      <c r="H8" s="8"/>
      <c r="I8" s="8"/>
      <c r="J8" s="34"/>
    </row>
    <row r="9" spans="1:10" ht="13.5">
      <c r="A9" s="16" t="s">
        <v>18</v>
      </c>
      <c r="B9" s="8">
        <v>128654</v>
      </c>
      <c r="C9" s="8">
        <v>30245</v>
      </c>
      <c r="D9" s="8">
        <v>40269</v>
      </c>
      <c r="E9" s="8">
        <v>1304</v>
      </c>
      <c r="F9" s="8" t="s">
        <v>88</v>
      </c>
      <c r="G9" s="8" t="s">
        <v>88</v>
      </c>
      <c r="H9" s="8" t="s">
        <v>88</v>
      </c>
      <c r="I9" s="8" t="s">
        <v>88</v>
      </c>
      <c r="J9" s="34">
        <v>1304</v>
      </c>
    </row>
    <row r="10" spans="1:10" ht="13.5">
      <c r="A10" s="16" t="s">
        <v>19</v>
      </c>
      <c r="B10" s="8">
        <v>91089</v>
      </c>
      <c r="C10" s="8">
        <v>27451</v>
      </c>
      <c r="D10" s="8">
        <v>32634</v>
      </c>
      <c r="E10" s="8">
        <v>11099</v>
      </c>
      <c r="F10" s="8" t="s">
        <v>88</v>
      </c>
      <c r="G10" s="8">
        <v>6429</v>
      </c>
      <c r="H10" s="8" t="s">
        <v>88</v>
      </c>
      <c r="I10" s="8">
        <v>4670</v>
      </c>
      <c r="J10" s="34" t="s">
        <v>88</v>
      </c>
    </row>
    <row r="11" spans="1:10" ht="13.5">
      <c r="A11" s="16" t="s">
        <v>20</v>
      </c>
      <c r="B11" s="8">
        <v>115173</v>
      </c>
      <c r="C11" s="8">
        <v>33033</v>
      </c>
      <c r="D11" s="8">
        <v>40663</v>
      </c>
      <c r="E11" s="8" t="s">
        <v>88</v>
      </c>
      <c r="F11" s="8" t="s">
        <v>88</v>
      </c>
      <c r="G11" s="8" t="s">
        <v>88</v>
      </c>
      <c r="H11" s="8" t="s">
        <v>88</v>
      </c>
      <c r="I11" s="8" t="s">
        <v>88</v>
      </c>
      <c r="J11" s="34" t="s">
        <v>88</v>
      </c>
    </row>
    <row r="12" spans="1:10" ht="13.5">
      <c r="A12" s="16" t="s">
        <v>21</v>
      </c>
      <c r="B12" s="8">
        <v>315922</v>
      </c>
      <c r="C12" s="8">
        <v>43208</v>
      </c>
      <c r="D12" s="8">
        <v>56246</v>
      </c>
      <c r="E12" s="8" t="s">
        <v>88</v>
      </c>
      <c r="F12" s="8" t="s">
        <v>88</v>
      </c>
      <c r="G12" s="8" t="s">
        <v>88</v>
      </c>
      <c r="H12" s="8" t="s">
        <v>88</v>
      </c>
      <c r="I12" s="8" t="s">
        <v>88</v>
      </c>
      <c r="J12" s="34" t="s">
        <v>88</v>
      </c>
    </row>
    <row r="13" spans="1:10" ht="14.25" thickBot="1">
      <c r="A13" s="17" t="s">
        <v>22</v>
      </c>
      <c r="B13" s="37">
        <v>86189</v>
      </c>
      <c r="C13" s="37">
        <v>28152</v>
      </c>
      <c r="D13" s="37">
        <v>34736</v>
      </c>
      <c r="E13" s="37" t="s">
        <v>88</v>
      </c>
      <c r="F13" s="37" t="s">
        <v>88</v>
      </c>
      <c r="G13" s="37" t="s">
        <v>88</v>
      </c>
      <c r="H13" s="37" t="s">
        <v>88</v>
      </c>
      <c r="I13" s="37" t="s">
        <v>88</v>
      </c>
      <c r="J13" s="35" t="s">
        <v>88</v>
      </c>
    </row>
  </sheetData>
  <mergeCells count="6">
    <mergeCell ref="A1:B1"/>
    <mergeCell ref="A3:F3"/>
    <mergeCell ref="B4:E4"/>
    <mergeCell ref="A5:A6"/>
    <mergeCell ref="B5:D5"/>
    <mergeCell ref="E5:J5"/>
  </mergeCells>
  <printOptions/>
  <pageMargins left="0.75" right="0.75" top="1" bottom="1" header="0.512" footer="0.512"/>
  <pageSetup horizontalDpi="400" verticalDpi="4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5" sqref="B5:B8"/>
    </sheetView>
  </sheetViews>
  <sheetFormatPr defaultColWidth="9.00390625" defaultRowHeight="13.5"/>
  <cols>
    <col min="1" max="1" width="14.875" style="0" customWidth="1"/>
    <col min="2" max="2" width="13.00390625" style="0" customWidth="1"/>
    <col min="3" max="10" width="9.625" style="0" customWidth="1"/>
    <col min="11" max="11" width="13.25390625" style="0" customWidth="1"/>
    <col min="12" max="14" width="9.625" style="0" customWidth="1"/>
  </cols>
  <sheetData>
    <row r="1" spans="1:2" ht="13.5">
      <c r="A1" s="118" t="s">
        <v>100</v>
      </c>
      <c r="B1" s="118"/>
    </row>
    <row r="3" spans="1:8" ht="20.25" customHeight="1">
      <c r="A3" s="173" t="s">
        <v>129</v>
      </c>
      <c r="B3" s="173"/>
      <c r="C3" s="173"/>
      <c r="D3" s="173"/>
      <c r="E3" s="173"/>
      <c r="F3" s="173"/>
      <c r="G3" s="173"/>
      <c r="H3" s="173"/>
    </row>
    <row r="4" spans="2:7" ht="14.25" thickBot="1">
      <c r="B4" s="185" t="s">
        <v>75</v>
      </c>
      <c r="C4" s="186"/>
      <c r="D4" s="186"/>
      <c r="E4" s="186"/>
      <c r="F4" s="186"/>
      <c r="G4" s="186"/>
    </row>
    <row r="5" spans="1:14" ht="13.5" customHeight="1">
      <c r="A5" s="93" t="s">
        <v>102</v>
      </c>
      <c r="B5" s="100" t="s">
        <v>1</v>
      </c>
      <c r="C5" s="85"/>
      <c r="D5" s="86"/>
      <c r="E5" s="86"/>
      <c r="F5" s="180" t="s">
        <v>130</v>
      </c>
      <c r="G5" s="180"/>
      <c r="H5" s="180"/>
      <c r="I5" s="180"/>
      <c r="J5" s="180"/>
      <c r="K5" s="180"/>
      <c r="L5" s="86"/>
      <c r="M5" s="86"/>
      <c r="N5" s="87"/>
    </row>
    <row r="6" spans="1:14" ht="13.5">
      <c r="A6" s="88"/>
      <c r="B6" s="101"/>
      <c r="C6" s="158" t="s">
        <v>131</v>
      </c>
      <c r="D6" s="187"/>
      <c r="E6" s="187"/>
      <c r="F6" s="187"/>
      <c r="G6" s="187"/>
      <c r="H6" s="159"/>
      <c r="I6" s="158" t="s">
        <v>132</v>
      </c>
      <c r="J6" s="187"/>
      <c r="K6" s="187"/>
      <c r="L6" s="187"/>
      <c r="M6" s="187"/>
      <c r="N6" s="188"/>
    </row>
    <row r="7" spans="1:14" ht="13.5">
      <c r="A7" s="88"/>
      <c r="B7" s="101"/>
      <c r="C7" s="113" t="s">
        <v>133</v>
      </c>
      <c r="D7" s="126" t="s">
        <v>76</v>
      </c>
      <c r="E7" s="108" t="s">
        <v>134</v>
      </c>
      <c r="F7" s="126" t="s">
        <v>77</v>
      </c>
      <c r="G7" s="126" t="s">
        <v>78</v>
      </c>
      <c r="H7" s="113" t="s">
        <v>79</v>
      </c>
      <c r="I7" s="113" t="s">
        <v>135</v>
      </c>
      <c r="J7" s="113" t="s">
        <v>80</v>
      </c>
      <c r="K7" s="113" t="s">
        <v>136</v>
      </c>
      <c r="L7" s="113" t="s">
        <v>81</v>
      </c>
      <c r="M7" s="113" t="s">
        <v>82</v>
      </c>
      <c r="N7" s="189" t="s">
        <v>83</v>
      </c>
    </row>
    <row r="8" spans="1:14" ht="13.5" customHeight="1">
      <c r="A8" s="112"/>
      <c r="B8" s="109"/>
      <c r="C8" s="114"/>
      <c r="D8" s="114"/>
      <c r="E8" s="109"/>
      <c r="F8" s="114"/>
      <c r="G8" s="114"/>
      <c r="H8" s="114"/>
      <c r="I8" s="114"/>
      <c r="J8" s="109"/>
      <c r="K8" s="114"/>
      <c r="L8" s="109"/>
      <c r="M8" s="109"/>
      <c r="N8" s="190"/>
    </row>
    <row r="9" spans="1:14" ht="21" customHeight="1">
      <c r="A9" s="33" t="s">
        <v>1</v>
      </c>
      <c r="B9" s="41">
        <v>7906</v>
      </c>
      <c r="C9" s="41" t="s">
        <v>88</v>
      </c>
      <c r="D9" s="41">
        <v>2122</v>
      </c>
      <c r="E9" s="40">
        <v>506</v>
      </c>
      <c r="F9" s="41">
        <v>5209</v>
      </c>
      <c r="G9" s="41">
        <v>8</v>
      </c>
      <c r="H9" s="41">
        <v>61</v>
      </c>
      <c r="I9" s="40">
        <v>357</v>
      </c>
      <c r="J9" s="40">
        <v>167</v>
      </c>
      <c r="K9" s="40">
        <v>2207</v>
      </c>
      <c r="L9" s="40">
        <v>1262</v>
      </c>
      <c r="M9" s="40">
        <v>3089</v>
      </c>
      <c r="N9" s="70">
        <v>824</v>
      </c>
    </row>
    <row r="10" spans="1:14" ht="13.5">
      <c r="A10" s="1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70"/>
    </row>
    <row r="11" spans="1:14" ht="13.5">
      <c r="A11" s="16" t="s">
        <v>18</v>
      </c>
      <c r="B11" s="40">
        <v>345</v>
      </c>
      <c r="C11" s="40" t="s">
        <v>88</v>
      </c>
      <c r="D11" s="40">
        <v>238</v>
      </c>
      <c r="E11" s="40">
        <v>6</v>
      </c>
      <c r="F11" s="40">
        <v>93</v>
      </c>
      <c r="G11" s="40">
        <v>8</v>
      </c>
      <c r="H11" s="40" t="s">
        <v>88</v>
      </c>
      <c r="I11" s="40">
        <v>36</v>
      </c>
      <c r="J11" s="40">
        <v>51</v>
      </c>
      <c r="K11" s="40">
        <v>178</v>
      </c>
      <c r="L11" s="40">
        <v>27</v>
      </c>
      <c r="M11" s="40">
        <v>3</v>
      </c>
      <c r="N11" s="70">
        <v>50</v>
      </c>
    </row>
    <row r="12" spans="1:14" ht="13.5">
      <c r="A12" s="16" t="s">
        <v>19</v>
      </c>
      <c r="B12" s="40">
        <v>1181</v>
      </c>
      <c r="C12" s="40" t="s">
        <v>88</v>
      </c>
      <c r="D12" s="40">
        <v>320</v>
      </c>
      <c r="E12" s="40" t="s">
        <v>88</v>
      </c>
      <c r="F12" s="40">
        <v>860</v>
      </c>
      <c r="G12" s="40" t="s">
        <v>88</v>
      </c>
      <c r="H12" s="40">
        <v>1</v>
      </c>
      <c r="I12" s="40">
        <v>60</v>
      </c>
      <c r="J12" s="40">
        <v>15</v>
      </c>
      <c r="K12" s="40">
        <v>835</v>
      </c>
      <c r="L12" s="40">
        <v>71</v>
      </c>
      <c r="M12" s="40">
        <v>79</v>
      </c>
      <c r="N12" s="70">
        <v>121</v>
      </c>
    </row>
    <row r="13" spans="1:14" ht="13.5">
      <c r="A13" s="16" t="s">
        <v>20</v>
      </c>
      <c r="B13" s="40">
        <v>557</v>
      </c>
      <c r="C13" s="40" t="s">
        <v>88</v>
      </c>
      <c r="D13" s="40">
        <v>132</v>
      </c>
      <c r="E13" s="40" t="s">
        <v>88</v>
      </c>
      <c r="F13" s="40">
        <v>425</v>
      </c>
      <c r="G13" s="40" t="s">
        <v>88</v>
      </c>
      <c r="H13" s="40" t="s">
        <v>88</v>
      </c>
      <c r="I13" s="40">
        <v>25</v>
      </c>
      <c r="J13" s="40">
        <v>21</v>
      </c>
      <c r="K13" s="40">
        <v>344</v>
      </c>
      <c r="L13" s="40">
        <v>102</v>
      </c>
      <c r="M13" s="40" t="s">
        <v>88</v>
      </c>
      <c r="N13" s="70">
        <v>65</v>
      </c>
    </row>
    <row r="14" spans="1:14" ht="13.5">
      <c r="A14" s="16" t="s">
        <v>21</v>
      </c>
      <c r="B14" s="40">
        <v>4698</v>
      </c>
      <c r="C14" s="40" t="s">
        <v>88</v>
      </c>
      <c r="D14" s="40">
        <v>1227</v>
      </c>
      <c r="E14" s="40" t="s">
        <v>88</v>
      </c>
      <c r="F14" s="40">
        <v>3471</v>
      </c>
      <c r="G14" s="40" t="s">
        <v>88</v>
      </c>
      <c r="H14" s="40" t="s">
        <v>88</v>
      </c>
      <c r="I14" s="40">
        <v>76</v>
      </c>
      <c r="J14" s="40" t="s">
        <v>88</v>
      </c>
      <c r="K14" s="40">
        <v>570</v>
      </c>
      <c r="L14" s="40">
        <v>722</v>
      </c>
      <c r="M14" s="40">
        <v>2992</v>
      </c>
      <c r="N14" s="70">
        <v>338</v>
      </c>
    </row>
    <row r="15" spans="1:14" ht="14.25" thickBot="1">
      <c r="A15" s="17" t="s">
        <v>22</v>
      </c>
      <c r="B15" s="47">
        <v>1125</v>
      </c>
      <c r="C15" s="47" t="s">
        <v>88</v>
      </c>
      <c r="D15" s="47">
        <v>205</v>
      </c>
      <c r="E15" s="47">
        <v>500</v>
      </c>
      <c r="F15" s="47">
        <v>360</v>
      </c>
      <c r="G15" s="47" t="s">
        <v>88</v>
      </c>
      <c r="H15" s="47">
        <v>60</v>
      </c>
      <c r="I15" s="47">
        <v>160</v>
      </c>
      <c r="J15" s="47">
        <v>80</v>
      </c>
      <c r="K15" s="47">
        <v>280</v>
      </c>
      <c r="L15" s="47">
        <v>340</v>
      </c>
      <c r="M15" s="47">
        <v>15</v>
      </c>
      <c r="N15" s="71">
        <v>250</v>
      </c>
    </row>
  </sheetData>
  <mergeCells count="20">
    <mergeCell ref="A1:B1"/>
    <mergeCell ref="D7:D8"/>
    <mergeCell ref="F7:F8"/>
    <mergeCell ref="G7:G8"/>
    <mergeCell ref="A3:H3"/>
    <mergeCell ref="B4:G4"/>
    <mergeCell ref="B5:B8"/>
    <mergeCell ref="A5:A8"/>
    <mergeCell ref="H7:H8"/>
    <mergeCell ref="C6:H6"/>
    <mergeCell ref="F5:K5"/>
    <mergeCell ref="C7:C8"/>
    <mergeCell ref="E7:E8"/>
    <mergeCell ref="I7:I8"/>
    <mergeCell ref="K7:K8"/>
    <mergeCell ref="I6:N6"/>
    <mergeCell ref="L7:L8"/>
    <mergeCell ref="M7:M8"/>
    <mergeCell ref="N7:N8"/>
    <mergeCell ref="J7:J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2000-03-18T02:05:31Z</cp:lastPrinted>
  <dcterms:created xsi:type="dcterms:W3CDTF">1997-01-08T22:48:59Z</dcterms:created>
  <dcterms:modified xsi:type="dcterms:W3CDTF">2000-03-18T02:15:58Z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