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41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<sst xmlns="http://schemas.openxmlformats.org/spreadsheetml/2006/main" count="77" uniqueCount="45">
  <si>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-</t>
  </si>
  <si>
    <t>木材</t>
  </si>
  <si>
    <t>印刷</t>
  </si>
  <si>
    <t>鉄鋼</t>
  </si>
  <si>
    <t>金属</t>
  </si>
  <si>
    <t>x</t>
  </si>
  <si>
    <t>実数（万円）</t>
  </si>
  <si>
    <t>構成比（％）</t>
  </si>
  <si>
    <t>対前年増加率（％）</t>
  </si>
  <si>
    <t>軽工業</t>
  </si>
  <si>
    <t>２０</t>
  </si>
  <si>
    <t>食料</t>
  </si>
  <si>
    <t>繊維</t>
  </si>
  <si>
    <t>衣服</t>
  </si>
  <si>
    <t>２５</t>
  </si>
  <si>
    <t>化学</t>
  </si>
  <si>
    <t>土石</t>
  </si>
  <si>
    <t>機械</t>
  </si>
  <si>
    <t>電気</t>
  </si>
  <si>
    <t>輸送</t>
  </si>
  <si>
    <t>その他</t>
  </si>
  <si>
    <t>ｘ</t>
  </si>
  <si>
    <t>２１</t>
  </si>
  <si>
    <t>２２</t>
  </si>
  <si>
    <t>２３</t>
  </si>
  <si>
    <t>家具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</si>
  <si>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</si>
  <si>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</si>
  <si>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</si>
  <si>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</si>
  <si>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</si>
  <si>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</si>
  <si>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</si>
  <si>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</si>
  <si>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重化学工業</t>
  </si>
  <si>
    <t>５４年</t>
  </si>
  <si>
    <t>５５年</t>
  </si>
  <si>
    <t>５４年</t>
  </si>
  <si>
    <t>５５年</t>
  </si>
  <si>
    <t>総数</t>
  </si>
  <si>
    <t>昭和５５年鶴岡市工業統計</t>
  </si>
  <si>
    <t>昭和５４年・５５年</t>
  </si>
  <si>
    <t xml:space="preserve">付表１３　業種別生産額 (従業者３０人以上の事業所）  　 </t>
  </si>
  <si>
    <t>１８･１９</t>
  </si>
  <si>
    <t>業種別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</si>
</sst>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 horizontal="distributed"/>
    </xf>
    <xf numFmtId="49" fontId="0" fillId="0" borderId="3" xfId="0" applyNumberFormat="1" applyBorder="1" applyAlignment="1">
      <alignment horizontal="center"/>
    </xf>
    <xf numFmtId="181" fontId="0" fillId="0" borderId="4" xfId="0" applyNumberFormat="1" applyBorder="1" applyAlignment="1">
      <alignment horizontal="right"/>
    </xf>
    <xf numFmtId="183" fontId="0" fillId="0" borderId="2" xfId="0" applyNumberFormat="1" applyBorder="1" applyAlignment="1">
      <alignment horizontal="right"/>
    </xf>
    <xf numFmtId="183" fontId="0" fillId="0" borderId="5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0" fontId="0" fillId="0" borderId="2" xfId="0" applyNumberFormat="1" applyBorder="1" applyAlignment="1">
      <alignment horizontal="right"/>
    </xf>
    <xf numFmtId="181" fontId="0" fillId="0" borderId="2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2" xfId="0" applyNumberFormat="1" applyFont="1" applyBorder="1" applyAlignment="1">
      <alignment horizontal="right"/>
    </xf>
    <xf numFmtId="181" fontId="0" fillId="0" borderId="2" xfId="0" applyNumberFormat="1" applyFont="1" applyBorder="1" applyAlignment="1">
      <alignment horizontal="right"/>
    </xf>
    <xf numFmtId="181" fontId="0" fillId="0" borderId="4" xfId="0" applyNumberFormat="1" applyFont="1" applyBorder="1" applyAlignment="1">
      <alignment horizontal="right"/>
    </xf>
    <xf numFmtId="183" fontId="0" fillId="0" borderId="2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right"/>
    </xf>
    <xf numFmtId="180" fontId="0" fillId="0" borderId="0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0" fontId="0" fillId="0" borderId="2" xfId="0" applyBorder="1" applyAlignment="1">
      <alignment horizontal="distributed" vertical="center"/>
    </xf>
    <xf numFmtId="180" fontId="0" fillId="0" borderId="7" xfId="0" applyNumberFormat="1" applyBorder="1" applyAlignment="1">
      <alignment horizontal="right"/>
    </xf>
    <xf numFmtId="0" fontId="0" fillId="0" borderId="3" xfId="0" applyBorder="1" applyAlignment="1">
      <alignment/>
    </xf>
    <xf numFmtId="180" fontId="0" fillId="0" borderId="7" xfId="0" applyNumberFormat="1" applyBorder="1" applyAlignment="1">
      <alignment/>
    </xf>
    <xf numFmtId="180" fontId="0" fillId="0" borderId="4" xfId="0" applyNumberFormat="1" applyBorder="1" applyAlignment="1">
      <alignment horizontal="right"/>
    </xf>
    <xf numFmtId="180" fontId="0" fillId="0" borderId="0" xfId="0" applyNumberFormat="1" applyBorder="1" applyAlignment="1">
      <alignment/>
    </xf>
    <xf numFmtId="180" fontId="0" fillId="0" borderId="8" xfId="0" applyNumberFormat="1" applyBorder="1" applyAlignment="1">
      <alignment/>
    </xf>
    <xf numFmtId="181" fontId="0" fillId="0" borderId="9" xfId="0" applyNumberFormat="1" applyBorder="1" applyAlignment="1">
      <alignment horizontal="right"/>
    </xf>
    <xf numFmtId="180" fontId="0" fillId="0" borderId="9" xfId="0" applyNumberFormat="1" applyBorder="1" applyAlignment="1">
      <alignment horizontal="right"/>
    </xf>
    <xf numFmtId="180" fontId="0" fillId="0" borderId="8" xfId="0" applyNumberFormat="1" applyBorder="1" applyAlignment="1">
      <alignment horizontal="right"/>
    </xf>
    <xf numFmtId="183" fontId="0" fillId="0" borderId="9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3" xfId="0" applyNumberFormat="1" applyBorder="1" applyAlignment="1">
      <alignment horizontal="distributed" vertical="center"/>
    </xf>
    <xf numFmtId="49" fontId="0" fillId="0" borderId="14" xfId="0" applyNumberForma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/>
    </xf>
    <xf numFmtId="0" fontId="0" fillId="0" borderId="9" xfId="0" applyBorder="1" applyAlignment="1">
      <alignment horizontal="distributed" vertical="center"/>
    </xf>
    <xf numFmtId="49" fontId="0" fillId="0" borderId="3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0" fillId="0" borderId="8" xfId="0" applyBorder="1" applyAlignment="1">
      <alignment horizontal="right" vertical="center"/>
    </xf>
    <xf numFmtId="0" fontId="0" fillId="0" borderId="8" xfId="0" applyBorder="1" applyAlignment="1">
      <alignment vertical="center"/>
    </xf>
    <xf numFmtId="49" fontId="0" fillId="0" borderId="20" xfId="0" applyNumberFormat="1" applyBorder="1" applyAlignment="1">
      <alignment horizontal="center"/>
    </xf>
    <xf numFmtId="0" fontId="0" fillId="0" borderId="3" xfId="0" applyBorder="1" applyAlignment="1">
      <alignment horizontal="distributed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7.00390625" style="0" bestFit="1" customWidth="1"/>
    <col min="2" max="2" width="6.625" style="1" bestFit="1" customWidth="1"/>
    <col min="3" max="4" width="9.125" style="2" customWidth="1"/>
    <col min="5" max="5" width="7.75390625" style="3" customWidth="1"/>
    <col min="6" max="6" width="7.625" style="3" customWidth="1"/>
    <col min="7" max="7" width="3.125" style="3" customWidth="1"/>
    <col min="8" max="8" width="5.125" style="3" customWidth="1"/>
    <col min="9" max="9" width="3.125" style="3" customWidth="1"/>
    <col min="10" max="10" width="5.125" style="3" customWidth="1"/>
    <col min="11" max="11" width="3.625" style="0" customWidth="1"/>
    <col min="12" max="12" width="9.625" style="0" customWidth="1"/>
    <col min="13" max="13" width="10.125" style="0" customWidth="1"/>
  </cols>
  <sheetData>
    <row r="1" spans="1:10" ht="15.75" customHeight="1">
      <c r="A1" s="39" t="s">
        <v>40</v>
      </c>
      <c r="B1" s="39"/>
      <c r="C1" s="39"/>
      <c r="D1" s="39"/>
      <c r="E1" s="39"/>
      <c r="F1"/>
      <c r="G1"/>
      <c r="H1"/>
      <c r="I1"/>
      <c r="J1"/>
    </row>
    <row r="2" spans="1:10" ht="10.5" customHeight="1">
      <c r="A2" s="38"/>
      <c r="B2" s="38"/>
      <c r="C2" s="38"/>
      <c r="D2"/>
      <c r="E2"/>
      <c r="F2"/>
      <c r="G2"/>
      <c r="H2"/>
      <c r="I2"/>
      <c r="J2"/>
    </row>
    <row r="3" spans="1:10" ht="18.75" customHeight="1" thickBot="1">
      <c r="A3" s="54" t="s">
        <v>42</v>
      </c>
      <c r="B3" s="54"/>
      <c r="C3" s="54"/>
      <c r="D3" s="54"/>
      <c r="E3" s="54"/>
      <c r="F3" s="54"/>
      <c r="G3" s="53" t="s">
        <v>41</v>
      </c>
      <c r="H3" s="53"/>
      <c r="I3" s="53"/>
      <c r="J3" s="53"/>
    </row>
    <row r="4" spans="1:13" ht="13.5">
      <c r="A4" s="43" t="s">
        <v>44</v>
      </c>
      <c r="B4" s="44"/>
      <c r="C4" s="40" t="s">
        <v>6</v>
      </c>
      <c r="D4" s="41"/>
      <c r="E4" s="40" t="s">
        <v>7</v>
      </c>
      <c r="F4" s="41"/>
      <c r="G4" s="40" t="s">
        <v>8</v>
      </c>
      <c r="H4" s="40"/>
      <c r="I4" s="40"/>
      <c r="J4" s="42"/>
      <c r="L4" s="21"/>
      <c r="M4" s="21"/>
    </row>
    <row r="5" spans="1:13" ht="13.5">
      <c r="A5" s="45"/>
      <c r="B5" s="46"/>
      <c r="C5" s="5" t="s">
        <v>37</v>
      </c>
      <c r="D5" s="5" t="s">
        <v>38</v>
      </c>
      <c r="E5" s="5" t="s">
        <v>37</v>
      </c>
      <c r="F5" s="5" t="s">
        <v>38</v>
      </c>
      <c r="G5" s="51" t="s">
        <v>35</v>
      </c>
      <c r="H5" s="52"/>
      <c r="I5" s="51" t="s">
        <v>36</v>
      </c>
      <c r="J5" s="55"/>
      <c r="L5" s="22"/>
      <c r="M5" s="22"/>
    </row>
    <row r="6" spans="1:13" s="4" customFormat="1" ht="13.5">
      <c r="A6" s="49" t="s">
        <v>39</v>
      </c>
      <c r="B6" s="50"/>
      <c r="C6" s="15">
        <v>4793337</v>
      </c>
      <c r="D6" s="15">
        <v>6084922</v>
      </c>
      <c r="E6" s="16">
        <v>100</v>
      </c>
      <c r="F6" s="16">
        <v>100</v>
      </c>
      <c r="G6" s="17">
        <f>IF(H6&lt;0," △","")</f>
      </c>
      <c r="H6" s="18">
        <v>18.9</v>
      </c>
      <c r="I6" s="19"/>
      <c r="J6" s="20">
        <v>26.9</v>
      </c>
      <c r="L6" s="24"/>
      <c r="M6" s="19"/>
    </row>
    <row r="7" spans="1:13" ht="13.5">
      <c r="A7" s="7"/>
      <c r="B7" s="6"/>
      <c r="C7" s="12"/>
      <c r="D7" s="12"/>
      <c r="E7" s="13"/>
      <c r="F7" s="13"/>
      <c r="G7" s="8">
        <f>IF(H7&lt;0," △","")</f>
      </c>
      <c r="H7" s="9"/>
      <c r="I7" s="14">
        <f>IF(J7&lt;0," △","")</f>
      </c>
      <c r="J7" s="10"/>
      <c r="L7" s="25"/>
      <c r="M7" s="26"/>
    </row>
    <row r="8" spans="1:13" ht="13.5">
      <c r="A8" s="7" t="s">
        <v>43</v>
      </c>
      <c r="B8" s="6" t="s">
        <v>11</v>
      </c>
      <c r="C8" s="12">
        <v>358359</v>
      </c>
      <c r="D8" s="12">
        <v>394286</v>
      </c>
      <c r="E8" s="13">
        <v>7.4</v>
      </c>
      <c r="F8" s="13">
        <v>6.5</v>
      </c>
      <c r="G8" s="8">
        <f>IF(H8&lt;0," △","")</f>
      </c>
      <c r="H8" s="9">
        <v>7.4</v>
      </c>
      <c r="I8" s="14">
        <f>IF(J8&lt;0," △","")</f>
      </c>
      <c r="J8" s="10">
        <v>10</v>
      </c>
      <c r="L8" s="25"/>
      <c r="M8" s="14"/>
    </row>
    <row r="9" spans="1:13" ht="13.5">
      <c r="A9" s="7" t="s">
        <v>10</v>
      </c>
      <c r="B9" s="6" t="s">
        <v>12</v>
      </c>
      <c r="C9" s="12">
        <v>315088</v>
      </c>
      <c r="D9" s="12">
        <v>306200</v>
      </c>
      <c r="E9" s="13">
        <v>6.6</v>
      </c>
      <c r="F9" s="13">
        <v>5</v>
      </c>
      <c r="G9" s="8" t="str">
        <f>IF(H9&lt;0," △","")</f>
        <v> △</v>
      </c>
      <c r="H9" s="9">
        <v>-7.4</v>
      </c>
      <c r="I9" s="14" t="str">
        <f>IF(J9&lt;0," △","")</f>
        <v> △</v>
      </c>
      <c r="J9" s="10">
        <v>-2.8</v>
      </c>
      <c r="L9" s="25"/>
      <c r="M9" s="14"/>
    </row>
    <row r="10" spans="1:13" ht="13.5">
      <c r="A10" s="7" t="s">
        <v>22</v>
      </c>
      <c r="B10" s="6" t="s">
        <v>13</v>
      </c>
      <c r="C10" s="12">
        <v>114021</v>
      </c>
      <c r="D10" s="12">
        <v>140576</v>
      </c>
      <c r="E10" s="13">
        <v>2.4</v>
      </c>
      <c r="F10" s="13">
        <v>2.3</v>
      </c>
      <c r="G10" s="8" t="str">
        <f aca="true" t="shared" si="0" ref="G10:G21">IF(H10&lt;0," △","")</f>
        <v> △</v>
      </c>
      <c r="H10" s="9">
        <v>-3.5</v>
      </c>
      <c r="I10" s="14">
        <f aca="true" t="shared" si="1" ref="I10:I26">IF(J10&lt;0," △","")</f>
      </c>
      <c r="J10" s="10">
        <v>23.3</v>
      </c>
      <c r="L10" s="25"/>
      <c r="M10" s="14"/>
    </row>
    <row r="11" spans="1:13" ht="13.5">
      <c r="A11" s="7" t="s">
        <v>23</v>
      </c>
      <c r="B11" s="6" t="s">
        <v>1</v>
      </c>
      <c r="C11" s="12" t="s">
        <v>21</v>
      </c>
      <c r="D11" s="12" t="s">
        <v>21</v>
      </c>
      <c r="E11" s="12" t="s">
        <v>21</v>
      </c>
      <c r="F11" s="12" t="s">
        <v>21</v>
      </c>
      <c r="G11" s="8">
        <f t="shared" si="0"/>
      </c>
      <c r="H11" s="9" t="s">
        <v>21</v>
      </c>
      <c r="I11" s="14">
        <f t="shared" si="1"/>
      </c>
      <c r="J11" s="10" t="s">
        <v>21</v>
      </c>
      <c r="L11" s="25"/>
      <c r="M11" s="14"/>
    </row>
    <row r="12" spans="1:13" ht="13.5">
      <c r="A12" s="7" t="s">
        <v>24</v>
      </c>
      <c r="B12" s="6" t="s">
        <v>25</v>
      </c>
      <c r="C12" s="12" t="s">
        <v>21</v>
      </c>
      <c r="D12" s="12" t="s">
        <v>21</v>
      </c>
      <c r="E12" s="12" t="s">
        <v>21</v>
      </c>
      <c r="F12" s="12" t="s">
        <v>21</v>
      </c>
      <c r="G12" s="8">
        <f t="shared" si="0"/>
      </c>
      <c r="H12" s="9" t="s">
        <v>0</v>
      </c>
      <c r="I12" s="14"/>
      <c r="J12" s="10" t="s">
        <v>21</v>
      </c>
      <c r="L12" s="25"/>
      <c r="M12" s="14"/>
    </row>
    <row r="13" spans="1:13" ht="13.5">
      <c r="A13" s="7"/>
      <c r="B13" s="6"/>
      <c r="C13" s="12"/>
      <c r="D13" s="12"/>
      <c r="E13" s="13"/>
      <c r="F13" s="13"/>
      <c r="G13" s="8">
        <f t="shared" si="0"/>
      </c>
      <c r="H13" s="9"/>
      <c r="I13" s="14">
        <f t="shared" si="1"/>
      </c>
      <c r="J13" s="10"/>
      <c r="L13" s="25"/>
      <c r="M13" s="26"/>
    </row>
    <row r="14" spans="1:13" ht="13.5">
      <c r="A14" s="7" t="s">
        <v>14</v>
      </c>
      <c r="B14" s="6" t="s">
        <v>2</v>
      </c>
      <c r="C14" s="12">
        <v>141914</v>
      </c>
      <c r="D14" s="12">
        <v>155269</v>
      </c>
      <c r="E14" s="13">
        <v>3</v>
      </c>
      <c r="F14" s="13">
        <v>2.6</v>
      </c>
      <c r="G14" s="8">
        <f t="shared" si="0"/>
      </c>
      <c r="H14" s="9">
        <v>7.3</v>
      </c>
      <c r="I14" s="14">
        <f t="shared" si="1"/>
      </c>
      <c r="J14" s="10">
        <v>9.4</v>
      </c>
      <c r="L14" s="25"/>
      <c r="M14" s="14"/>
    </row>
    <row r="15" spans="1:13" ht="13.5">
      <c r="A15" s="7" t="s">
        <v>26</v>
      </c>
      <c r="B15" s="6" t="s">
        <v>15</v>
      </c>
      <c r="C15" s="12" t="s">
        <v>21</v>
      </c>
      <c r="D15" s="12" t="s">
        <v>21</v>
      </c>
      <c r="E15" s="13" t="s">
        <v>21</v>
      </c>
      <c r="F15" s="13" t="s">
        <v>5</v>
      </c>
      <c r="G15" s="8">
        <f t="shared" si="0"/>
      </c>
      <c r="H15" s="9" t="s">
        <v>21</v>
      </c>
      <c r="I15" s="14">
        <f t="shared" si="1"/>
      </c>
      <c r="J15" s="10" t="s">
        <v>5</v>
      </c>
      <c r="L15" s="25"/>
      <c r="M15" s="14"/>
    </row>
    <row r="16" spans="1:13" ht="13.5">
      <c r="A16" s="7" t="s">
        <v>27</v>
      </c>
      <c r="B16" s="6" t="s">
        <v>16</v>
      </c>
      <c r="C16" s="12" t="s">
        <v>21</v>
      </c>
      <c r="D16" s="12" t="s">
        <v>21</v>
      </c>
      <c r="E16" s="13" t="s">
        <v>21</v>
      </c>
      <c r="F16" s="13" t="s">
        <v>21</v>
      </c>
      <c r="G16" s="8">
        <f>IF(H16&lt;0," △","")</f>
      </c>
      <c r="H16" s="9" t="s">
        <v>21</v>
      </c>
      <c r="I16" s="14">
        <f>IF(J16&lt;0," △","")</f>
      </c>
      <c r="J16" s="10" t="s">
        <v>21</v>
      </c>
      <c r="L16" s="25"/>
      <c r="M16" s="14"/>
    </row>
    <row r="17" spans="1:13" ht="13.5">
      <c r="A17" s="7" t="s">
        <v>28</v>
      </c>
      <c r="B17" s="6" t="s">
        <v>3</v>
      </c>
      <c r="C17" s="12" t="s">
        <v>21</v>
      </c>
      <c r="D17" s="12">
        <v>207600</v>
      </c>
      <c r="E17" s="13" t="s">
        <v>21</v>
      </c>
      <c r="F17" s="13">
        <v>3.4</v>
      </c>
      <c r="G17" s="8">
        <f>IF(H17&lt;0," △","")</f>
      </c>
      <c r="H17" s="9" t="s">
        <v>21</v>
      </c>
      <c r="I17" s="14">
        <f>IF(J17&lt;0," △","")</f>
      </c>
      <c r="J17" s="10">
        <v>67.1</v>
      </c>
      <c r="L17" s="25"/>
      <c r="M17" s="14"/>
    </row>
    <row r="18" spans="1:13" ht="13.5">
      <c r="A18" s="7" t="s">
        <v>29</v>
      </c>
      <c r="B18" s="6" t="s">
        <v>4</v>
      </c>
      <c r="C18" s="12">
        <v>84850</v>
      </c>
      <c r="D18" s="12" t="s">
        <v>21</v>
      </c>
      <c r="E18" s="13">
        <v>1.8</v>
      </c>
      <c r="F18" s="13" t="s">
        <v>21</v>
      </c>
      <c r="G18" s="8" t="str">
        <f>IF(H18&lt;0," △","")</f>
        <v> △</v>
      </c>
      <c r="H18" s="9">
        <v>-1.2</v>
      </c>
      <c r="I18" s="14"/>
      <c r="J18" s="10" t="s">
        <v>21</v>
      </c>
      <c r="L18" s="25"/>
      <c r="M18" s="14"/>
    </row>
    <row r="19" spans="1:13" ht="13.5">
      <c r="A19" s="7"/>
      <c r="B19" s="6"/>
      <c r="C19" s="12"/>
      <c r="D19" s="12"/>
      <c r="E19" s="13"/>
      <c r="F19" s="13"/>
      <c r="G19" s="8"/>
      <c r="H19" s="9"/>
      <c r="I19" s="14"/>
      <c r="J19" s="10"/>
      <c r="L19" s="25"/>
      <c r="M19" s="14"/>
    </row>
    <row r="20" spans="1:13" ht="13.5">
      <c r="A20" s="7" t="s">
        <v>30</v>
      </c>
      <c r="B20" s="6" t="s">
        <v>17</v>
      </c>
      <c r="C20" s="12">
        <v>336161</v>
      </c>
      <c r="D20" s="12">
        <v>372190</v>
      </c>
      <c r="E20" s="13">
        <v>7</v>
      </c>
      <c r="F20" s="13">
        <v>6.1</v>
      </c>
      <c r="G20" s="8"/>
      <c r="H20" s="9">
        <v>38.1</v>
      </c>
      <c r="I20" s="14">
        <f t="shared" si="1"/>
      </c>
      <c r="J20" s="10">
        <v>10.7</v>
      </c>
      <c r="L20" s="25"/>
      <c r="M20" s="14"/>
    </row>
    <row r="21" spans="1:10" ht="13.5">
      <c r="A21" s="7" t="s">
        <v>31</v>
      </c>
      <c r="B21" s="6" t="s">
        <v>18</v>
      </c>
      <c r="C21" s="30">
        <v>1279389</v>
      </c>
      <c r="D21" s="30">
        <v>2103505</v>
      </c>
      <c r="E21" s="13">
        <v>26.6</v>
      </c>
      <c r="F21" s="13">
        <v>34.6</v>
      </c>
      <c r="G21" s="23">
        <f t="shared" si="0"/>
      </c>
      <c r="H21" s="9">
        <v>56</v>
      </c>
      <c r="I21" s="23">
        <f t="shared" si="1"/>
      </c>
      <c r="J21" s="10">
        <v>64.4</v>
      </c>
    </row>
    <row r="22" spans="1:10" ht="13.5">
      <c r="A22" s="7" t="s">
        <v>32</v>
      </c>
      <c r="B22" s="6" t="s">
        <v>19</v>
      </c>
      <c r="C22" s="28">
        <v>1100353</v>
      </c>
      <c r="D22" s="28">
        <v>1203885</v>
      </c>
      <c r="E22" s="13">
        <v>23</v>
      </c>
      <c r="F22" s="13">
        <v>19.8</v>
      </c>
      <c r="G22" s="31">
        <f>IF(H22&lt;0," △","")</f>
      </c>
      <c r="H22" s="9">
        <v>7.4</v>
      </c>
      <c r="I22" s="23">
        <f>IF(J22&lt;0," △","")</f>
      </c>
      <c r="J22" s="10">
        <v>9.4</v>
      </c>
    </row>
    <row r="23" spans="1:10" ht="13.5">
      <c r="A23" s="7" t="s">
        <v>33</v>
      </c>
      <c r="B23" s="6" t="s">
        <v>20</v>
      </c>
      <c r="C23" s="12" t="s">
        <v>21</v>
      </c>
      <c r="D23" s="12">
        <v>98872</v>
      </c>
      <c r="E23" s="13" t="s">
        <v>21</v>
      </c>
      <c r="F23" s="13">
        <v>1.6</v>
      </c>
      <c r="G23" s="32"/>
      <c r="H23" s="9" t="s">
        <v>21</v>
      </c>
      <c r="I23" s="23"/>
      <c r="J23" s="10">
        <v>57.8</v>
      </c>
    </row>
    <row r="24" spans="1:10" ht="13.5">
      <c r="A24" s="29"/>
      <c r="B24" s="27"/>
      <c r="C24" s="12"/>
      <c r="D24" s="12"/>
      <c r="E24" s="13"/>
      <c r="F24" s="13"/>
      <c r="G24" s="32"/>
      <c r="H24" s="9"/>
      <c r="I24" s="23">
        <f t="shared" si="1"/>
      </c>
      <c r="J24" s="10"/>
    </row>
    <row r="25" spans="1:10" ht="13.5">
      <c r="A25" s="56" t="s">
        <v>9</v>
      </c>
      <c r="B25" s="57"/>
      <c r="C25" s="12">
        <v>1121247</v>
      </c>
      <c r="D25" s="12">
        <v>1243287</v>
      </c>
      <c r="E25" s="13">
        <v>23.4</v>
      </c>
      <c r="F25" s="13">
        <v>20.4</v>
      </c>
      <c r="G25" s="32"/>
      <c r="H25" s="9">
        <v>0.9</v>
      </c>
      <c r="I25" s="23">
        <f t="shared" si="1"/>
      </c>
      <c r="J25" s="10">
        <v>10.9</v>
      </c>
    </row>
    <row r="26" spans="1:10" ht="14.25" thickBot="1">
      <c r="A26" s="47" t="s">
        <v>34</v>
      </c>
      <c r="B26" s="48"/>
      <c r="C26" s="35">
        <v>3672090</v>
      </c>
      <c r="D26" s="35">
        <v>4841635</v>
      </c>
      <c r="E26" s="34">
        <v>76.6</v>
      </c>
      <c r="F26" s="34">
        <v>79.6</v>
      </c>
      <c r="G26" s="33"/>
      <c r="H26" s="37">
        <v>25.7</v>
      </c>
      <c r="I26" s="36">
        <f t="shared" si="1"/>
      </c>
      <c r="J26" s="11">
        <v>31.8</v>
      </c>
    </row>
    <row r="27" ht="13.5">
      <c r="D27" s="23"/>
    </row>
  </sheetData>
  <mergeCells count="12">
    <mergeCell ref="A26:B26"/>
    <mergeCell ref="A6:B6"/>
    <mergeCell ref="G5:H5"/>
    <mergeCell ref="G3:J3"/>
    <mergeCell ref="A3:F3"/>
    <mergeCell ref="I5:J5"/>
    <mergeCell ref="E4:F4"/>
    <mergeCell ref="A25:B25"/>
    <mergeCell ref="A1:E1"/>
    <mergeCell ref="C4:D4"/>
    <mergeCell ref="G4:J4"/>
    <mergeCell ref="A4:B5"/>
  </mergeCells>
  <printOptions/>
  <pageMargins left="0.5905511811023623" right="0.5905511811023623" top="0.984251968503937" bottom="0.98425196850393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2000-01-18T07:53:18Z</cp:lastPrinted>
  <dcterms:created xsi:type="dcterms:W3CDTF">1999-12-27T04:18:56Z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