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371" windowWidth="13260" windowHeight="86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<sst xmlns="http://schemas.openxmlformats.org/spreadsheetml/2006/main" count="111" uniqueCount="46">
  <si>
    <t>木材</t>
  </si>
  <si>
    <t>印刷</t>
  </si>
  <si>
    <t>鉄鋼</t>
  </si>
  <si>
    <t>金属</t>
  </si>
  <si>
    <t>x</t>
  </si>
  <si>
    <t>総数</t>
  </si>
  <si>
    <t>年初</t>
  </si>
  <si>
    <t>年末</t>
  </si>
  <si>
    <r>
      <t>原材料及び燃料　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</si>
  <si>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半製品及び仕掛品　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</si>
  <si>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軽工業</t>
  </si>
  <si>
    <t>繊維</t>
  </si>
  <si>
    <t>衣服</t>
  </si>
  <si>
    <t>２５</t>
  </si>
  <si>
    <t>化学</t>
  </si>
  <si>
    <t>土石</t>
  </si>
  <si>
    <t>機械</t>
  </si>
  <si>
    <t>電気</t>
  </si>
  <si>
    <t>輸送</t>
  </si>
  <si>
    <t>その他</t>
  </si>
  <si>
    <t>-</t>
  </si>
  <si>
    <t>食料</t>
  </si>
  <si>
    <t>２０</t>
  </si>
  <si>
    <t>２１</t>
  </si>
  <si>
    <t>２２</t>
  </si>
  <si>
    <t>２３</t>
  </si>
  <si>
    <t>家具</t>
  </si>
  <si>
    <t>２６</t>
  </si>
  <si>
    <t>３０</t>
  </si>
  <si>
    <t>３１</t>
  </si>
  <si>
    <t>３３</t>
  </si>
  <si>
    <t>３４</t>
  </si>
  <si>
    <t>３５</t>
  </si>
  <si>
    <t>３６</t>
  </si>
  <si>
    <t>３９</t>
  </si>
  <si>
    <t>重化学工業</t>
  </si>
  <si>
    <t>増加率(%)</t>
  </si>
  <si>
    <t>x</t>
  </si>
  <si>
    <t>-</t>
  </si>
  <si>
    <t>　　　　　　　　　　－昭和５５年－</t>
  </si>
  <si>
    <t>昭和５５年鶴岡市工業統計</t>
  </si>
  <si>
    <t>業種別</t>
  </si>
  <si>
    <t>付表１４　業種別在庫額  （従業者３０人以上の事業所）</t>
  </si>
  <si>
    <r>
      <t>製造品（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</si>
  <si>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合計（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</si>
  <si>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１８･１９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</si>
</sst>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distributed"/>
    </xf>
    <xf numFmtId="180" fontId="0" fillId="0" borderId="4" xfId="0" applyNumberFormat="1" applyFon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49" fontId="0" fillId="0" borderId="8" xfId="0" applyNumberFormat="1" applyBorder="1" applyAlignment="1">
      <alignment horizontal="distributed"/>
    </xf>
    <xf numFmtId="180" fontId="0" fillId="0" borderId="1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9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0" fontId="0" fillId="0" borderId="10" xfId="0" applyNumberFormat="1" applyFont="1" applyBorder="1" applyAlignment="1">
      <alignment horizontal="right"/>
    </xf>
    <xf numFmtId="180" fontId="0" fillId="0" borderId="4" xfId="0" applyNumberFormat="1" applyBorder="1" applyAlignment="1">
      <alignment/>
    </xf>
    <xf numFmtId="180" fontId="0" fillId="0" borderId="1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8" xfId="0" applyBorder="1" applyAlignment="1">
      <alignment/>
    </xf>
    <xf numFmtId="49" fontId="0" fillId="0" borderId="13" xfId="0" applyNumberFormat="1" applyBorder="1" applyAlignment="1">
      <alignment horizontal="distributed" vertical="center"/>
    </xf>
    <xf numFmtId="49" fontId="0" fillId="0" borderId="14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625" style="0" customWidth="1"/>
    <col min="2" max="2" width="9.625" style="1" customWidth="1"/>
    <col min="3" max="4" width="7.75390625" style="1" bestFit="1" customWidth="1"/>
    <col min="5" max="5" width="3.625" style="1" customWidth="1"/>
    <col min="6" max="6" width="4.75390625" style="2" bestFit="1" customWidth="1"/>
    <col min="7" max="8" width="8.125" style="0" customWidth="1"/>
    <col min="9" max="9" width="3.125" style="0" customWidth="1"/>
    <col min="10" max="10" width="5.75390625" style="0" bestFit="1" customWidth="1"/>
    <col min="11" max="12" width="8.125" style="0" customWidth="1"/>
    <col min="13" max="13" width="3.125" style="0" customWidth="1"/>
    <col min="14" max="14" width="4.75390625" style="0" customWidth="1"/>
    <col min="15" max="16" width="8.125" style="0" customWidth="1"/>
    <col min="17" max="17" width="3.125" style="0" customWidth="1"/>
    <col min="18" max="18" width="5.75390625" style="0" customWidth="1"/>
  </cols>
  <sheetData>
    <row r="1" spans="1:6" ht="15.75" customHeight="1">
      <c r="A1" s="39" t="s">
        <v>40</v>
      </c>
      <c r="B1" s="39"/>
      <c r="C1" s="39"/>
      <c r="D1" s="39"/>
      <c r="E1" s="39"/>
      <c r="F1"/>
    </row>
    <row r="2" spans="1:6" ht="9.75" customHeight="1">
      <c r="A2" s="25"/>
      <c r="B2" s="25"/>
      <c r="C2" s="25"/>
      <c r="D2"/>
      <c r="E2"/>
      <c r="F2"/>
    </row>
    <row r="3" spans="1:18" ht="18" customHeight="1" thickBot="1">
      <c r="A3" s="42" t="s">
        <v>42</v>
      </c>
      <c r="B3" s="42"/>
      <c r="C3" s="42"/>
      <c r="D3" s="42"/>
      <c r="E3" s="42"/>
      <c r="F3" s="42"/>
      <c r="G3" s="42"/>
      <c r="H3" s="24"/>
      <c r="N3" s="23" t="s">
        <v>39</v>
      </c>
      <c r="O3" s="23"/>
      <c r="P3" s="23"/>
      <c r="Q3" s="23"/>
      <c r="R3" s="23"/>
    </row>
    <row r="4" spans="1:18" ht="17.25" customHeight="1">
      <c r="A4" s="30" t="s">
        <v>41</v>
      </c>
      <c r="B4" s="31"/>
      <c r="C4" s="36" t="s">
        <v>44</v>
      </c>
      <c r="D4" s="37"/>
      <c r="E4" s="37"/>
      <c r="F4" s="38"/>
      <c r="G4" s="36" t="s">
        <v>43</v>
      </c>
      <c r="H4" s="37"/>
      <c r="I4" s="37"/>
      <c r="J4" s="38"/>
      <c r="K4" s="36" t="s">
        <v>9</v>
      </c>
      <c r="L4" s="37"/>
      <c r="M4" s="37"/>
      <c r="N4" s="38"/>
      <c r="O4" s="37" t="s">
        <v>8</v>
      </c>
      <c r="P4" s="37"/>
      <c r="Q4" s="37"/>
      <c r="R4" s="38"/>
    </row>
    <row r="5" spans="1:18" ht="18.75" customHeight="1">
      <c r="A5" s="32"/>
      <c r="B5" s="33"/>
      <c r="C5" s="13" t="s">
        <v>6</v>
      </c>
      <c r="D5" s="6" t="s">
        <v>7</v>
      </c>
      <c r="E5" s="28" t="s">
        <v>36</v>
      </c>
      <c r="F5" s="29"/>
      <c r="G5" s="6" t="s">
        <v>6</v>
      </c>
      <c r="H5" s="6" t="s">
        <v>7</v>
      </c>
      <c r="I5" s="28" t="s">
        <v>36</v>
      </c>
      <c r="J5" s="29"/>
      <c r="K5" s="6" t="s">
        <v>6</v>
      </c>
      <c r="L5" s="6" t="s">
        <v>7</v>
      </c>
      <c r="M5" s="28" t="s">
        <v>36</v>
      </c>
      <c r="N5" s="29"/>
      <c r="O5" s="6" t="s">
        <v>6</v>
      </c>
      <c r="P5" s="6" t="s">
        <v>7</v>
      </c>
      <c r="Q5" s="28" t="s">
        <v>36</v>
      </c>
      <c r="R5" s="29"/>
    </row>
    <row r="6" spans="1:18" ht="13.5">
      <c r="A6" s="34" t="s">
        <v>5</v>
      </c>
      <c r="B6" s="35"/>
      <c r="C6" s="14">
        <v>534565</v>
      </c>
      <c r="D6" s="7">
        <v>651260</v>
      </c>
      <c r="E6" s="10" t="str">
        <f>IF(F6&lt;0,"△","　")</f>
        <v>　</v>
      </c>
      <c r="F6" s="16">
        <v>21.8</v>
      </c>
      <c r="G6" s="7">
        <v>169723</v>
      </c>
      <c r="H6" s="7">
        <v>216373</v>
      </c>
      <c r="I6" s="10" t="str">
        <f>IF(J6&lt;0,"△","　")</f>
        <v>　</v>
      </c>
      <c r="J6" s="16">
        <v>27.5</v>
      </c>
      <c r="K6" s="7">
        <v>214277</v>
      </c>
      <c r="L6" s="7">
        <v>249380</v>
      </c>
      <c r="M6" s="10" t="str">
        <f>IF(N6&lt;0,"△","　")</f>
        <v>　</v>
      </c>
      <c r="N6" s="16">
        <v>16.4</v>
      </c>
      <c r="O6" s="7">
        <v>150565</v>
      </c>
      <c r="P6" s="7">
        <v>185507</v>
      </c>
      <c r="Q6" s="10" t="str">
        <f>IF(R6&lt;0,"△","　")</f>
        <v>　</v>
      </c>
      <c r="R6" s="11">
        <v>23.2</v>
      </c>
    </row>
    <row r="7" spans="1:18" ht="13.5">
      <c r="A7" s="5"/>
      <c r="B7" s="4"/>
      <c r="C7" s="15"/>
      <c r="D7" s="8"/>
      <c r="E7" s="10" t="str">
        <f aca="true" t="shared" si="0" ref="E7:E26">IF(F7&lt;0,"△","　")</f>
        <v>　</v>
      </c>
      <c r="F7" s="16"/>
      <c r="G7" s="8"/>
      <c r="H7" s="8"/>
      <c r="I7" s="10" t="str">
        <f aca="true" t="shared" si="1" ref="I7:I26">IF(J7&lt;0,"△","　")</f>
        <v>　</v>
      </c>
      <c r="J7" s="16"/>
      <c r="K7" s="8"/>
      <c r="L7" s="8"/>
      <c r="M7" s="10" t="str">
        <f aca="true" t="shared" si="2" ref="M7:M26">IF(N7&lt;0,"△","　")</f>
        <v>　</v>
      </c>
      <c r="N7" s="16"/>
      <c r="O7" s="8"/>
      <c r="P7" s="8"/>
      <c r="Q7" s="10" t="str">
        <f aca="true" t="shared" si="3" ref="Q7:Q26">IF(R7&lt;0,"△","　")</f>
        <v>　</v>
      </c>
      <c r="R7" s="11"/>
    </row>
    <row r="8" spans="1:18" s="3" customFormat="1" ht="13.5">
      <c r="A8" s="5" t="s">
        <v>45</v>
      </c>
      <c r="B8" s="4" t="s">
        <v>21</v>
      </c>
      <c r="C8" s="15">
        <v>57313</v>
      </c>
      <c r="D8" s="8">
        <v>52657</v>
      </c>
      <c r="E8" s="10" t="str">
        <f t="shared" si="0"/>
        <v>△</v>
      </c>
      <c r="F8" s="16">
        <v>-8.1</v>
      </c>
      <c r="G8" s="8">
        <v>27607</v>
      </c>
      <c r="H8" s="8">
        <v>28140</v>
      </c>
      <c r="I8" s="10" t="str">
        <f t="shared" si="1"/>
        <v>　</v>
      </c>
      <c r="J8" s="16">
        <v>1.9</v>
      </c>
      <c r="K8" s="8">
        <v>2361</v>
      </c>
      <c r="L8" s="8">
        <v>2452</v>
      </c>
      <c r="M8" s="10" t="str">
        <f t="shared" si="2"/>
        <v>　</v>
      </c>
      <c r="N8" s="16">
        <v>3.9</v>
      </c>
      <c r="O8" s="8">
        <v>27345</v>
      </c>
      <c r="P8" s="8">
        <v>22065</v>
      </c>
      <c r="Q8" s="10" t="str">
        <f t="shared" si="3"/>
        <v>△</v>
      </c>
      <c r="R8" s="11">
        <v>-19.3</v>
      </c>
    </row>
    <row r="9" spans="1:18" ht="13.5">
      <c r="A9" s="5" t="s">
        <v>22</v>
      </c>
      <c r="B9" s="4" t="s">
        <v>11</v>
      </c>
      <c r="C9" s="15">
        <v>55244</v>
      </c>
      <c r="D9" s="8">
        <v>63904</v>
      </c>
      <c r="E9" s="10" t="str">
        <f t="shared" si="0"/>
        <v>　</v>
      </c>
      <c r="F9" s="16">
        <v>15.7</v>
      </c>
      <c r="G9" s="8">
        <v>13745</v>
      </c>
      <c r="H9" s="8">
        <v>17185</v>
      </c>
      <c r="I9" s="10" t="str">
        <f t="shared" si="1"/>
        <v>　</v>
      </c>
      <c r="J9" s="16">
        <v>25</v>
      </c>
      <c r="K9" s="8">
        <v>15243</v>
      </c>
      <c r="L9" s="8">
        <v>14738</v>
      </c>
      <c r="M9" s="10" t="str">
        <f t="shared" si="2"/>
        <v>△</v>
      </c>
      <c r="N9" s="16">
        <v>-3.3</v>
      </c>
      <c r="O9" s="8">
        <v>26256</v>
      </c>
      <c r="P9" s="8">
        <v>31981</v>
      </c>
      <c r="Q9" s="10" t="str">
        <f t="shared" si="3"/>
        <v>　</v>
      </c>
      <c r="R9" s="11">
        <v>21.8</v>
      </c>
    </row>
    <row r="10" spans="1:18" ht="13.5">
      <c r="A10" s="5" t="s">
        <v>23</v>
      </c>
      <c r="B10" s="4" t="s">
        <v>12</v>
      </c>
      <c r="C10" s="15">
        <v>13953</v>
      </c>
      <c r="D10" s="8">
        <v>13583</v>
      </c>
      <c r="E10" s="10" t="str">
        <f t="shared" si="0"/>
        <v>△</v>
      </c>
      <c r="F10" s="16">
        <v>-2.7</v>
      </c>
      <c r="G10" s="8">
        <v>3070</v>
      </c>
      <c r="H10" s="8">
        <v>7579</v>
      </c>
      <c r="I10" s="10" t="str">
        <f t="shared" si="1"/>
        <v>　</v>
      </c>
      <c r="J10" s="16">
        <v>146.9</v>
      </c>
      <c r="K10" s="8">
        <v>9661</v>
      </c>
      <c r="L10" s="8">
        <v>4461</v>
      </c>
      <c r="M10" s="10" t="str">
        <f t="shared" si="2"/>
        <v>△</v>
      </c>
      <c r="N10" s="16">
        <v>-53.8</v>
      </c>
      <c r="O10" s="8">
        <v>12222</v>
      </c>
      <c r="P10" s="8">
        <v>1543</v>
      </c>
      <c r="Q10" s="10" t="str">
        <f t="shared" si="3"/>
        <v>　</v>
      </c>
      <c r="R10" s="11">
        <v>26.3</v>
      </c>
    </row>
    <row r="11" spans="1:18" ht="13.5">
      <c r="A11" s="5" t="s">
        <v>24</v>
      </c>
      <c r="B11" s="4" t="s">
        <v>0</v>
      </c>
      <c r="C11" s="15" t="s">
        <v>4</v>
      </c>
      <c r="D11" s="8" t="s">
        <v>4</v>
      </c>
      <c r="E11" s="10" t="str">
        <f t="shared" si="0"/>
        <v>　</v>
      </c>
      <c r="F11" s="15" t="s">
        <v>4</v>
      </c>
      <c r="G11" s="15" t="s">
        <v>4</v>
      </c>
      <c r="H11" s="15" t="s">
        <v>4</v>
      </c>
      <c r="I11" s="10" t="str">
        <f t="shared" si="1"/>
        <v>　</v>
      </c>
      <c r="J11" s="15" t="s">
        <v>37</v>
      </c>
      <c r="K11" s="15" t="s">
        <v>38</v>
      </c>
      <c r="L11" s="15" t="s">
        <v>38</v>
      </c>
      <c r="M11" s="10" t="str">
        <f t="shared" si="2"/>
        <v>　</v>
      </c>
      <c r="N11" s="15" t="s">
        <v>38</v>
      </c>
      <c r="O11" s="15" t="s">
        <v>4</v>
      </c>
      <c r="P11" s="8" t="s">
        <v>37</v>
      </c>
      <c r="Q11" s="10" t="str">
        <f t="shared" si="3"/>
        <v>　</v>
      </c>
      <c r="R11" s="11" t="s">
        <v>37</v>
      </c>
    </row>
    <row r="12" spans="1:18" ht="13.5">
      <c r="A12" s="5" t="s">
        <v>25</v>
      </c>
      <c r="B12" s="4" t="s">
        <v>26</v>
      </c>
      <c r="C12" s="15" t="s">
        <v>4</v>
      </c>
      <c r="D12" s="8" t="s">
        <v>4</v>
      </c>
      <c r="E12" s="10" t="str">
        <f t="shared" si="0"/>
        <v>　</v>
      </c>
      <c r="F12" s="15" t="s">
        <v>4</v>
      </c>
      <c r="G12" s="15" t="s">
        <v>4</v>
      </c>
      <c r="H12" s="15" t="s">
        <v>4</v>
      </c>
      <c r="I12" s="10" t="str">
        <f t="shared" si="1"/>
        <v>　</v>
      </c>
      <c r="J12" s="15" t="s">
        <v>4</v>
      </c>
      <c r="K12" s="15" t="s">
        <v>4</v>
      </c>
      <c r="L12" s="15" t="s">
        <v>4</v>
      </c>
      <c r="M12" s="10" t="str">
        <f t="shared" si="2"/>
        <v>　</v>
      </c>
      <c r="N12" s="15" t="s">
        <v>4</v>
      </c>
      <c r="O12" s="15" t="s">
        <v>4</v>
      </c>
      <c r="P12" s="8" t="s">
        <v>37</v>
      </c>
      <c r="Q12" s="10" t="str">
        <f t="shared" si="3"/>
        <v>　</v>
      </c>
      <c r="R12" s="11" t="s">
        <v>37</v>
      </c>
    </row>
    <row r="13" spans="1:18" ht="13.5">
      <c r="A13" s="5"/>
      <c r="B13" s="4"/>
      <c r="C13" s="15"/>
      <c r="D13" s="8"/>
      <c r="E13" s="10" t="str">
        <f t="shared" si="0"/>
        <v>　</v>
      </c>
      <c r="F13" s="16"/>
      <c r="G13" s="8"/>
      <c r="H13" s="8"/>
      <c r="I13" s="10" t="str">
        <f t="shared" si="1"/>
        <v>　</v>
      </c>
      <c r="J13" s="16"/>
      <c r="K13" s="8"/>
      <c r="L13" s="8"/>
      <c r="M13" s="10" t="str">
        <f t="shared" si="2"/>
        <v>　</v>
      </c>
      <c r="N13" s="16"/>
      <c r="O13" s="8"/>
      <c r="P13" s="8"/>
      <c r="Q13" s="10" t="str">
        <f t="shared" si="3"/>
        <v>　</v>
      </c>
      <c r="R13" s="11"/>
    </row>
    <row r="14" spans="1:18" ht="13.5">
      <c r="A14" s="5" t="s">
        <v>13</v>
      </c>
      <c r="B14" s="4" t="s">
        <v>1</v>
      </c>
      <c r="C14" s="15">
        <v>6943</v>
      </c>
      <c r="D14" s="8">
        <v>8841</v>
      </c>
      <c r="E14" s="10" t="str">
        <f t="shared" si="0"/>
        <v>　</v>
      </c>
      <c r="F14" s="16">
        <v>27.3</v>
      </c>
      <c r="G14" s="8">
        <v>418</v>
      </c>
      <c r="H14" s="8">
        <v>1086</v>
      </c>
      <c r="I14" s="10" t="str">
        <f t="shared" si="1"/>
        <v>　</v>
      </c>
      <c r="J14" s="16">
        <v>159.8</v>
      </c>
      <c r="K14" s="8">
        <v>2143</v>
      </c>
      <c r="L14" s="8">
        <v>2114</v>
      </c>
      <c r="M14" s="10" t="str">
        <f t="shared" si="2"/>
        <v>△</v>
      </c>
      <c r="N14" s="16">
        <v>-1.4</v>
      </c>
      <c r="O14" s="8">
        <v>4382</v>
      </c>
      <c r="P14" s="8">
        <v>5641</v>
      </c>
      <c r="Q14" s="10" t="str">
        <f t="shared" si="3"/>
        <v>　</v>
      </c>
      <c r="R14" s="11">
        <v>28.7</v>
      </c>
    </row>
    <row r="15" spans="1:18" ht="13.5">
      <c r="A15" s="5" t="s">
        <v>27</v>
      </c>
      <c r="B15" s="4" t="s">
        <v>14</v>
      </c>
      <c r="C15" s="15" t="s">
        <v>4</v>
      </c>
      <c r="D15" s="15" t="s">
        <v>4</v>
      </c>
      <c r="E15" s="10" t="str">
        <f t="shared" si="0"/>
        <v>　</v>
      </c>
      <c r="F15" s="15" t="s">
        <v>4</v>
      </c>
      <c r="G15" s="15" t="s">
        <v>4</v>
      </c>
      <c r="H15" s="15" t="s">
        <v>4</v>
      </c>
      <c r="I15" s="10" t="str">
        <f t="shared" si="1"/>
        <v>　</v>
      </c>
      <c r="J15" s="15" t="s">
        <v>4</v>
      </c>
      <c r="K15" s="15" t="s">
        <v>4</v>
      </c>
      <c r="L15" s="15" t="s">
        <v>4</v>
      </c>
      <c r="M15" s="10" t="str">
        <f t="shared" si="2"/>
        <v>　</v>
      </c>
      <c r="N15" s="15" t="s">
        <v>4</v>
      </c>
      <c r="O15" s="8" t="s">
        <v>37</v>
      </c>
      <c r="P15" s="8" t="s">
        <v>37</v>
      </c>
      <c r="Q15" s="10" t="str">
        <f t="shared" si="3"/>
        <v>　</v>
      </c>
      <c r="R15" s="11" t="s">
        <v>37</v>
      </c>
    </row>
    <row r="16" spans="1:18" ht="13.5">
      <c r="A16" s="5" t="s">
        <v>28</v>
      </c>
      <c r="B16" s="4" t="s">
        <v>15</v>
      </c>
      <c r="C16" s="15" t="s">
        <v>4</v>
      </c>
      <c r="D16" s="15" t="s">
        <v>37</v>
      </c>
      <c r="E16" s="10" t="str">
        <f t="shared" si="0"/>
        <v>　</v>
      </c>
      <c r="F16" s="15" t="s">
        <v>4</v>
      </c>
      <c r="G16" s="15" t="s">
        <v>4</v>
      </c>
      <c r="H16" s="15" t="s">
        <v>4</v>
      </c>
      <c r="I16" s="10" t="str">
        <f t="shared" si="1"/>
        <v>　</v>
      </c>
      <c r="J16" s="15" t="s">
        <v>4</v>
      </c>
      <c r="K16" s="15" t="s">
        <v>4</v>
      </c>
      <c r="L16" s="15" t="s">
        <v>4</v>
      </c>
      <c r="M16" s="10" t="str">
        <f t="shared" si="2"/>
        <v>　</v>
      </c>
      <c r="N16" s="15" t="s">
        <v>4</v>
      </c>
      <c r="O16" s="8" t="s">
        <v>4</v>
      </c>
      <c r="P16" s="8" t="s">
        <v>37</v>
      </c>
      <c r="Q16" s="10" t="str">
        <f t="shared" si="3"/>
        <v>　</v>
      </c>
      <c r="R16" s="11" t="s">
        <v>37</v>
      </c>
    </row>
    <row r="17" spans="1:18" ht="13.5">
      <c r="A17" s="5" t="s">
        <v>29</v>
      </c>
      <c r="B17" s="4" t="s">
        <v>2</v>
      </c>
      <c r="C17" s="15">
        <v>16327</v>
      </c>
      <c r="D17" s="8">
        <v>19961</v>
      </c>
      <c r="E17" s="10"/>
      <c r="F17" s="16">
        <v>22.3</v>
      </c>
      <c r="G17" s="8">
        <v>4613</v>
      </c>
      <c r="H17" s="8">
        <v>5062</v>
      </c>
      <c r="I17" s="10" t="str">
        <f t="shared" si="1"/>
        <v>　</v>
      </c>
      <c r="J17" s="16">
        <v>9.7</v>
      </c>
      <c r="K17" s="8">
        <v>2442</v>
      </c>
      <c r="L17" s="8">
        <v>4603</v>
      </c>
      <c r="M17" s="10" t="str">
        <f t="shared" si="2"/>
        <v>　</v>
      </c>
      <c r="N17" s="16">
        <v>88.5</v>
      </c>
      <c r="O17" s="8">
        <v>9272</v>
      </c>
      <c r="P17" s="8">
        <v>10296</v>
      </c>
      <c r="Q17" s="10" t="str">
        <f t="shared" si="3"/>
        <v>　</v>
      </c>
      <c r="R17" s="11">
        <v>11</v>
      </c>
    </row>
    <row r="18" spans="1:18" ht="13.5">
      <c r="A18" s="5" t="s">
        <v>30</v>
      </c>
      <c r="B18" s="4" t="s">
        <v>3</v>
      </c>
      <c r="C18" s="15" t="s">
        <v>4</v>
      </c>
      <c r="D18" s="15" t="s">
        <v>4</v>
      </c>
      <c r="E18" s="10"/>
      <c r="F18" s="16" t="s">
        <v>37</v>
      </c>
      <c r="G18" s="16" t="s">
        <v>38</v>
      </c>
      <c r="H18" s="8" t="s">
        <v>20</v>
      </c>
      <c r="I18" s="10"/>
      <c r="J18" s="16" t="s">
        <v>38</v>
      </c>
      <c r="K18" s="8" t="s">
        <v>37</v>
      </c>
      <c r="L18" s="8" t="s">
        <v>37</v>
      </c>
      <c r="M18" s="10" t="str">
        <f t="shared" si="2"/>
        <v>　</v>
      </c>
      <c r="N18" s="16" t="s">
        <v>37</v>
      </c>
      <c r="O18" s="8" t="s">
        <v>37</v>
      </c>
      <c r="P18" s="8" t="s">
        <v>37</v>
      </c>
      <c r="Q18" s="10" t="str">
        <f t="shared" si="3"/>
        <v>　</v>
      </c>
      <c r="R18" s="11" t="s">
        <v>37</v>
      </c>
    </row>
    <row r="19" spans="1:18" ht="13.5">
      <c r="A19" s="5"/>
      <c r="B19" s="4"/>
      <c r="C19" s="15"/>
      <c r="D19" s="8"/>
      <c r="E19" s="10" t="str">
        <f t="shared" si="0"/>
        <v>　</v>
      </c>
      <c r="F19" s="16"/>
      <c r="G19" s="8"/>
      <c r="H19" s="8"/>
      <c r="I19" s="10" t="str">
        <f t="shared" si="1"/>
        <v>　</v>
      </c>
      <c r="J19" s="16"/>
      <c r="K19" s="8"/>
      <c r="L19" s="8"/>
      <c r="M19" s="10" t="str">
        <f t="shared" si="2"/>
        <v>　</v>
      </c>
      <c r="N19" s="16"/>
      <c r="O19" s="8"/>
      <c r="P19" s="8"/>
      <c r="Q19" s="10" t="str">
        <f t="shared" si="3"/>
        <v>　</v>
      </c>
      <c r="R19" s="11"/>
    </row>
    <row r="20" spans="1:18" ht="13.5">
      <c r="A20" s="5" t="s">
        <v>31</v>
      </c>
      <c r="B20" s="4" t="s">
        <v>16</v>
      </c>
      <c r="C20" s="8">
        <v>35441</v>
      </c>
      <c r="D20" s="8">
        <v>60927</v>
      </c>
      <c r="E20" s="10" t="str">
        <f t="shared" si="0"/>
        <v>　</v>
      </c>
      <c r="F20" s="16">
        <v>71.9</v>
      </c>
      <c r="G20" s="8">
        <v>18272</v>
      </c>
      <c r="H20" s="8">
        <v>38626</v>
      </c>
      <c r="I20" s="10" t="str">
        <f t="shared" si="1"/>
        <v>　</v>
      </c>
      <c r="J20" s="16">
        <v>111.4</v>
      </c>
      <c r="K20" s="8">
        <v>8746</v>
      </c>
      <c r="L20" s="8">
        <v>13028</v>
      </c>
      <c r="M20" s="10" t="str">
        <f t="shared" si="2"/>
        <v>　</v>
      </c>
      <c r="N20" s="16">
        <v>49</v>
      </c>
      <c r="O20" s="8">
        <v>8423</v>
      </c>
      <c r="P20" s="8">
        <v>9273</v>
      </c>
      <c r="Q20" s="10" t="str">
        <f t="shared" si="3"/>
        <v>　</v>
      </c>
      <c r="R20" s="11">
        <v>10.1</v>
      </c>
    </row>
    <row r="21" spans="1:18" ht="13.5">
      <c r="A21" s="5" t="s">
        <v>32</v>
      </c>
      <c r="B21" s="4" t="s">
        <v>17</v>
      </c>
      <c r="C21" s="8">
        <v>193719</v>
      </c>
      <c r="D21" s="8">
        <v>256568</v>
      </c>
      <c r="E21" s="10" t="str">
        <f t="shared" si="0"/>
        <v>　</v>
      </c>
      <c r="F21" s="16">
        <v>32.4</v>
      </c>
      <c r="G21" s="8">
        <v>48741</v>
      </c>
      <c r="H21" s="8">
        <v>57373</v>
      </c>
      <c r="I21" s="10" t="str">
        <f t="shared" si="1"/>
        <v>　</v>
      </c>
      <c r="J21" s="16">
        <v>17.7</v>
      </c>
      <c r="K21" s="8">
        <v>124460</v>
      </c>
      <c r="L21" s="8">
        <v>153458</v>
      </c>
      <c r="M21" s="10" t="str">
        <f t="shared" si="2"/>
        <v>　</v>
      </c>
      <c r="N21" s="16">
        <v>23.3</v>
      </c>
      <c r="O21" s="8">
        <v>20518</v>
      </c>
      <c r="P21" s="8">
        <v>45737</v>
      </c>
      <c r="Q21" s="10" t="str">
        <f t="shared" si="3"/>
        <v>　</v>
      </c>
      <c r="R21" s="11">
        <v>122.9</v>
      </c>
    </row>
    <row r="22" spans="1:18" ht="13.5">
      <c r="A22" s="5" t="s">
        <v>33</v>
      </c>
      <c r="B22" s="4" t="s">
        <v>18</v>
      </c>
      <c r="C22" s="8">
        <v>72857</v>
      </c>
      <c r="D22" s="8">
        <v>72008</v>
      </c>
      <c r="E22" s="10" t="str">
        <f t="shared" si="0"/>
        <v>△</v>
      </c>
      <c r="F22" s="16">
        <v>-1.2</v>
      </c>
      <c r="G22" s="8">
        <v>13742</v>
      </c>
      <c r="H22" s="8">
        <v>11926</v>
      </c>
      <c r="I22" s="10" t="str">
        <f t="shared" si="1"/>
        <v>△</v>
      </c>
      <c r="J22" s="16">
        <v>-13.2</v>
      </c>
      <c r="K22" s="8">
        <v>33534</v>
      </c>
      <c r="L22" s="8">
        <v>35316</v>
      </c>
      <c r="M22" s="10" t="str">
        <f t="shared" si="2"/>
        <v>　</v>
      </c>
      <c r="N22" s="16">
        <v>5.3</v>
      </c>
      <c r="O22" s="8">
        <v>25581</v>
      </c>
      <c r="P22" s="15">
        <v>24766</v>
      </c>
      <c r="Q22" s="10" t="str">
        <f t="shared" si="3"/>
        <v>△</v>
      </c>
      <c r="R22" s="11">
        <v>-3.2</v>
      </c>
    </row>
    <row r="23" spans="1:18" ht="13.5">
      <c r="A23" s="5" t="s">
        <v>34</v>
      </c>
      <c r="B23" s="4" t="s">
        <v>19</v>
      </c>
      <c r="C23" s="8">
        <v>5141</v>
      </c>
      <c r="D23" s="21">
        <v>7658</v>
      </c>
      <c r="E23" s="10" t="str">
        <f t="shared" si="0"/>
        <v>　</v>
      </c>
      <c r="F23" s="16">
        <v>49</v>
      </c>
      <c r="G23" s="21">
        <v>718</v>
      </c>
      <c r="H23" s="22">
        <v>1350</v>
      </c>
      <c r="I23" s="10" t="str">
        <f t="shared" si="1"/>
        <v>　</v>
      </c>
      <c r="J23" s="16">
        <v>88</v>
      </c>
      <c r="K23" s="21">
        <v>1686</v>
      </c>
      <c r="L23" s="22">
        <v>2257</v>
      </c>
      <c r="M23" s="10" t="str">
        <f t="shared" si="2"/>
        <v>　</v>
      </c>
      <c r="N23" s="16">
        <v>33.9</v>
      </c>
      <c r="O23" s="21">
        <v>2737</v>
      </c>
      <c r="P23" s="21">
        <v>4051</v>
      </c>
      <c r="Q23" s="10" t="str">
        <f t="shared" si="3"/>
        <v>　</v>
      </c>
      <c r="R23" s="11">
        <v>48</v>
      </c>
    </row>
    <row r="24" spans="1:18" ht="13.5">
      <c r="A24" s="19"/>
      <c r="B24" s="18"/>
      <c r="C24" s="8"/>
      <c r="D24" s="21"/>
      <c r="E24" s="10"/>
      <c r="F24" s="16"/>
      <c r="G24" s="8"/>
      <c r="H24" s="15"/>
      <c r="I24" s="10"/>
      <c r="J24" s="16"/>
      <c r="K24" s="8"/>
      <c r="L24" s="15"/>
      <c r="M24" s="10" t="str">
        <f t="shared" si="2"/>
        <v>　</v>
      </c>
      <c r="N24" s="16"/>
      <c r="O24" s="8"/>
      <c r="P24" s="8"/>
      <c r="Q24" s="10"/>
      <c r="R24" s="11"/>
    </row>
    <row r="25" spans="1:18" ht="13.5">
      <c r="A25" s="40" t="s">
        <v>10</v>
      </c>
      <c r="B25" s="41"/>
      <c r="C25" s="8">
        <v>146979</v>
      </c>
      <c r="D25" s="21">
        <v>157035</v>
      </c>
      <c r="E25" s="10" t="str">
        <f t="shared" si="0"/>
        <v>　</v>
      </c>
      <c r="F25" s="16">
        <v>6.8</v>
      </c>
      <c r="G25" s="8">
        <v>48191</v>
      </c>
      <c r="H25" s="15">
        <v>58793</v>
      </c>
      <c r="I25" s="10" t="str">
        <f t="shared" si="1"/>
        <v>　</v>
      </c>
      <c r="J25" s="16">
        <v>22</v>
      </c>
      <c r="K25" s="8">
        <v>31373</v>
      </c>
      <c r="L25" s="15">
        <v>27185</v>
      </c>
      <c r="M25" s="10" t="str">
        <f t="shared" si="2"/>
        <v>△</v>
      </c>
      <c r="N25" s="16">
        <v>-13.3</v>
      </c>
      <c r="O25" s="8">
        <v>67415</v>
      </c>
      <c r="P25" s="8">
        <v>71057</v>
      </c>
      <c r="Q25" s="10" t="str">
        <f t="shared" si="3"/>
        <v>　</v>
      </c>
      <c r="R25" s="11">
        <v>5.4</v>
      </c>
    </row>
    <row r="26" spans="1:18" ht="14.25" thickBot="1">
      <c r="A26" s="26" t="s">
        <v>35</v>
      </c>
      <c r="B26" s="27"/>
      <c r="C26" s="9">
        <v>387586</v>
      </c>
      <c r="D26" s="9">
        <v>65558</v>
      </c>
      <c r="E26" s="20" t="str">
        <f t="shared" si="0"/>
        <v>　</v>
      </c>
      <c r="F26" s="17">
        <v>27.5</v>
      </c>
      <c r="G26" s="9">
        <v>121532</v>
      </c>
      <c r="H26" s="9">
        <v>157580</v>
      </c>
      <c r="I26" s="20" t="str">
        <f t="shared" si="1"/>
        <v>　</v>
      </c>
      <c r="J26" s="17">
        <v>29.7</v>
      </c>
      <c r="K26" s="9">
        <v>182904</v>
      </c>
      <c r="L26" s="9">
        <v>222195</v>
      </c>
      <c r="M26" s="20" t="str">
        <f t="shared" si="2"/>
        <v>　</v>
      </c>
      <c r="N26" s="17">
        <v>21.5</v>
      </c>
      <c r="O26" s="9">
        <v>83150</v>
      </c>
      <c r="P26" s="9">
        <v>114450</v>
      </c>
      <c r="Q26" s="20" t="str">
        <f t="shared" si="3"/>
        <v>　</v>
      </c>
      <c r="R26" s="12">
        <v>37.6</v>
      </c>
    </row>
  </sheetData>
  <mergeCells count="14">
    <mergeCell ref="A1:E1"/>
    <mergeCell ref="A25:B25"/>
    <mergeCell ref="Q5:R5"/>
    <mergeCell ref="O4:R4"/>
    <mergeCell ref="A3:G3"/>
    <mergeCell ref="A26:B26"/>
    <mergeCell ref="I5:J5"/>
    <mergeCell ref="M5:N5"/>
    <mergeCell ref="A4:B5"/>
    <mergeCell ref="A6:B6"/>
    <mergeCell ref="C4:F4"/>
    <mergeCell ref="E5:F5"/>
    <mergeCell ref="G4:J4"/>
    <mergeCell ref="K4:N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2000-01-18T06:58:23Z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