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3425" windowHeight="9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<sst xmlns="http://schemas.openxmlformats.org/spreadsheetml/2006/main" count="64" uniqueCount="51">
  <si>
    <t>紙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</si>
  <si>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</si>
  <si>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</si>
  <si>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</si>
  <si>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</si>
  <si>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</si>
  <si>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</si>
  <si>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</si>
  <si>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</si>
  <si>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</si>
  <si>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</si>
  <si>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</si>
  <si>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３３</t>
  </si>
  <si>
    <t>３４</t>
  </si>
  <si>
    <t>３５</t>
  </si>
  <si>
    <t>３６</t>
  </si>
  <si>
    <t>３７</t>
  </si>
  <si>
    <t>食料</t>
  </si>
  <si>
    <t>繊維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</si>
  <si>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</si>
  <si>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</si>
  <si>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</si>
  <si>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</si>
  <si>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</si>
  <si>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</si>
  <si>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</si>
  <si>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</si>
  <si>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</si>
  <si>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</si>
  <si>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</si>
  <si>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</si>
  <si>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</si>
  <si>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</si>
  <si>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総数</t>
  </si>
  <si>
    <t>軽工業</t>
  </si>
  <si>
    <t>-</t>
  </si>
  <si>
    <t>５４年</t>
  </si>
  <si>
    <t>５４年</t>
  </si>
  <si>
    <t>５５年</t>
  </si>
  <si>
    <t>５５年</t>
  </si>
  <si>
    <t>実数（万円）</t>
  </si>
  <si>
    <t>構成比（％）</t>
  </si>
  <si>
    <t>対前年増加率（％）</t>
  </si>
  <si>
    <t>３８</t>
  </si>
  <si>
    <t>その他</t>
  </si>
  <si>
    <t>　　　　　　　　昭和和５４年５５年</t>
  </si>
  <si>
    <t>昭和５５年鶴岡市工業統計</t>
  </si>
  <si>
    <t>重化学工業</t>
  </si>
  <si>
    <t xml:space="preserve">付表１７　業種別有形資産投資総額  （従業者１０人以上の事業所）　　   </t>
  </si>
  <si>
    <t>１８・１９</t>
  </si>
  <si>
    <t>業種別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</si>
</sst>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3" fontId="0" fillId="0" borderId="1" xfId="0" applyNumberForma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4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81" fontId="0" fillId="0" borderId="3" xfId="0" applyNumberFormat="1" applyBorder="1" applyAlignment="1">
      <alignment/>
    </xf>
    <xf numFmtId="179" fontId="0" fillId="0" borderId="7" xfId="0" applyNumberFormat="1" applyBorder="1" applyAlignment="1">
      <alignment/>
    </xf>
    <xf numFmtId="0" fontId="0" fillId="0" borderId="0" xfId="0" applyAlignment="1">
      <alignment/>
    </xf>
    <xf numFmtId="49" fontId="0" fillId="0" borderId="8" xfId="0" applyNumberFormat="1" applyBorder="1" applyAlignment="1">
      <alignment horizontal="center" vertical="center"/>
    </xf>
    <xf numFmtId="0" fontId="0" fillId="0" borderId="0" xfId="0" applyAlignment="1">
      <alignment/>
    </xf>
    <xf numFmtId="0" fontId="0" fillId="0" borderId="9" xfId="0" applyBorder="1" applyAlignment="1">
      <alignment horizontal="distributed"/>
    </xf>
    <xf numFmtId="0" fontId="0" fillId="0" borderId="4" xfId="0" applyBorder="1" applyAlignment="1">
      <alignment horizontal="distributed" vertic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0" xfId="0" applyNumberForma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81" fontId="0" fillId="0" borderId="6" xfId="0" applyNumberForma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7.875" style="0" customWidth="1"/>
    <col min="2" max="2" width="6.625" style="1" bestFit="1" customWidth="1"/>
    <col min="3" max="3" width="10.25390625" style="2" customWidth="1"/>
    <col min="4" max="4" width="9.625" style="2" customWidth="1"/>
    <col min="5" max="6" width="6.125" style="3" customWidth="1"/>
    <col min="7" max="7" width="3.125" style="3" customWidth="1"/>
    <col min="8" max="8" width="6.875" style="3" bestFit="1" customWidth="1"/>
    <col min="9" max="9" width="3.125" style="3" customWidth="1"/>
    <col min="10" max="10" width="6.875" style="3" customWidth="1"/>
  </cols>
  <sheetData>
    <row r="1" spans="1:10" ht="15.75" customHeight="1">
      <c r="A1" s="31" t="s">
        <v>46</v>
      </c>
      <c r="B1" s="31"/>
      <c r="C1" s="31"/>
      <c r="D1" s="31"/>
      <c r="E1" s="31"/>
      <c r="F1"/>
      <c r="G1"/>
      <c r="H1"/>
      <c r="I1"/>
      <c r="J1"/>
    </row>
    <row r="2" spans="1:10" ht="11.25" customHeight="1">
      <c r="A2" s="29"/>
      <c r="B2" s="29"/>
      <c r="C2" s="29"/>
      <c r="D2"/>
      <c r="E2"/>
      <c r="F2"/>
      <c r="G2"/>
      <c r="H2"/>
      <c r="I2"/>
      <c r="J2"/>
    </row>
    <row r="3" spans="1:10" ht="17.25" customHeight="1">
      <c r="A3" s="46" t="s">
        <v>48</v>
      </c>
      <c r="B3" s="46"/>
      <c r="C3" s="46"/>
      <c r="D3" s="46"/>
      <c r="E3" s="46"/>
      <c r="F3" s="46"/>
      <c r="G3" s="46"/>
      <c r="H3" s="46"/>
      <c r="I3" s="46"/>
      <c r="J3" s="46"/>
    </row>
    <row r="4" spans="5:10" ht="14.25" thickBot="1">
      <c r="E4" s="44" t="s">
        <v>45</v>
      </c>
      <c r="F4" s="45"/>
      <c r="G4" s="45"/>
      <c r="H4" s="45"/>
      <c r="I4" s="45"/>
      <c r="J4" s="45"/>
    </row>
    <row r="5" spans="1:10" ht="13.5">
      <c r="A5" s="36" t="s">
        <v>50</v>
      </c>
      <c r="B5" s="37"/>
      <c r="C5" s="40" t="s">
        <v>40</v>
      </c>
      <c r="D5" s="41"/>
      <c r="E5" s="40" t="s">
        <v>41</v>
      </c>
      <c r="F5" s="41"/>
      <c r="G5" s="40" t="s">
        <v>42</v>
      </c>
      <c r="H5" s="40"/>
      <c r="I5" s="40"/>
      <c r="J5" s="49"/>
    </row>
    <row r="6" spans="1:10" ht="13.5">
      <c r="A6" s="38"/>
      <c r="B6" s="39"/>
      <c r="C6" s="30" t="s">
        <v>37</v>
      </c>
      <c r="D6" s="30" t="s">
        <v>39</v>
      </c>
      <c r="E6" s="30" t="s">
        <v>37</v>
      </c>
      <c r="F6" s="30" t="s">
        <v>39</v>
      </c>
      <c r="G6" s="42" t="s">
        <v>36</v>
      </c>
      <c r="H6" s="50"/>
      <c r="I6" s="42" t="s">
        <v>38</v>
      </c>
      <c r="J6" s="43"/>
    </row>
    <row r="7" spans="1:10" s="4" customFormat="1" ht="13.5">
      <c r="A7" s="34" t="s">
        <v>33</v>
      </c>
      <c r="B7" s="35"/>
      <c r="C7" s="18">
        <v>430783</v>
      </c>
      <c r="D7" s="18">
        <v>690954</v>
      </c>
      <c r="E7" s="19">
        <v>100</v>
      </c>
      <c r="F7" s="19">
        <v>100</v>
      </c>
      <c r="G7" s="21">
        <f>IF(H7&lt;0," △","")</f>
      </c>
      <c r="H7" s="20">
        <v>53.9</v>
      </c>
      <c r="I7" s="21">
        <f>IF(J7&lt;0," △","")</f>
      </c>
      <c r="J7" s="22">
        <v>60.4</v>
      </c>
    </row>
    <row r="8" spans="1:10" ht="13.5">
      <c r="A8" s="7"/>
      <c r="B8" s="6"/>
      <c r="C8" s="12"/>
      <c r="D8" s="12"/>
      <c r="E8" s="14"/>
      <c r="F8" s="14"/>
      <c r="G8" s="16">
        <f>IF(H8&lt;0," △","")</f>
      </c>
      <c r="H8" s="8"/>
      <c r="I8" s="16">
        <f>IF(J8&lt;0," △","")</f>
      </c>
      <c r="J8" s="9"/>
    </row>
    <row r="9" spans="1:10" ht="13.5">
      <c r="A9" s="7" t="s">
        <v>49</v>
      </c>
      <c r="B9" s="6" t="s">
        <v>17</v>
      </c>
      <c r="C9" s="12">
        <v>66412</v>
      </c>
      <c r="D9" s="12">
        <v>50725</v>
      </c>
      <c r="E9" s="14">
        <v>15.4</v>
      </c>
      <c r="F9" s="14">
        <v>7.4</v>
      </c>
      <c r="G9" s="16">
        <f>IF(H9&lt;0," △","")</f>
      </c>
      <c r="H9" s="8">
        <v>102.2</v>
      </c>
      <c r="I9" s="16" t="str">
        <f>IF(J9&lt;0," △","")</f>
        <v> △</v>
      </c>
      <c r="J9" s="9">
        <v>-23.6</v>
      </c>
    </row>
    <row r="10" spans="1:10" ht="13.5">
      <c r="A10" s="7" t="s">
        <v>1</v>
      </c>
      <c r="B10" s="6" t="s">
        <v>18</v>
      </c>
      <c r="C10" s="12">
        <v>11625</v>
      </c>
      <c r="D10" s="12">
        <v>15028</v>
      </c>
      <c r="E10" s="14">
        <v>2.7</v>
      </c>
      <c r="F10" s="14">
        <v>2.2</v>
      </c>
      <c r="G10" s="16" t="str">
        <f>IF(H10&lt;0," △","")</f>
        <v> △</v>
      </c>
      <c r="H10" s="8">
        <v>-54</v>
      </c>
      <c r="I10" s="16">
        <f>IF(J10&lt;0," △","")</f>
      </c>
      <c r="J10" s="9">
        <v>29.3</v>
      </c>
    </row>
    <row r="11" spans="1:10" ht="13.5">
      <c r="A11" s="7" t="s">
        <v>2</v>
      </c>
      <c r="B11" s="6" t="s">
        <v>19</v>
      </c>
      <c r="C11" s="12">
        <v>2725</v>
      </c>
      <c r="D11" s="12">
        <v>3736</v>
      </c>
      <c r="E11" s="14">
        <v>0.6</v>
      </c>
      <c r="F11" s="14">
        <v>0.5</v>
      </c>
      <c r="G11" s="16">
        <f aca="true" t="shared" si="0" ref="G11:G32">IF(H11&lt;0," △","")</f>
      </c>
      <c r="H11" s="8">
        <v>148.2</v>
      </c>
      <c r="I11" s="16">
        <f aca="true" t="shared" si="1" ref="I11:I32">IF(J11&lt;0," △","")</f>
      </c>
      <c r="J11" s="9">
        <v>37.1</v>
      </c>
    </row>
    <row r="12" spans="1:10" ht="13.5">
      <c r="A12" s="7" t="s">
        <v>3</v>
      </c>
      <c r="B12" s="6" t="s">
        <v>20</v>
      </c>
      <c r="C12" s="12">
        <v>1811</v>
      </c>
      <c r="D12" s="12">
        <v>2852</v>
      </c>
      <c r="E12" s="14">
        <v>0.4</v>
      </c>
      <c r="F12" s="14">
        <v>0.4</v>
      </c>
      <c r="G12" s="16">
        <f t="shared" si="0"/>
      </c>
      <c r="H12" s="8">
        <v>16.9</v>
      </c>
      <c r="I12" s="16">
        <f t="shared" si="1"/>
      </c>
      <c r="J12" s="9">
        <v>57.5</v>
      </c>
    </row>
    <row r="13" spans="1:10" ht="13.5">
      <c r="A13" s="7" t="s">
        <v>4</v>
      </c>
      <c r="B13" s="6" t="s">
        <v>21</v>
      </c>
      <c r="C13" s="12">
        <v>760</v>
      </c>
      <c r="D13" s="12">
        <v>2089</v>
      </c>
      <c r="E13" s="14">
        <v>0.2</v>
      </c>
      <c r="F13" s="14">
        <v>0.3</v>
      </c>
      <c r="G13" s="16">
        <f t="shared" si="0"/>
      </c>
      <c r="H13" s="8">
        <v>133.8</v>
      </c>
      <c r="I13" s="16">
        <f t="shared" si="1"/>
      </c>
      <c r="J13" s="9">
        <v>174.9</v>
      </c>
    </row>
    <row r="14" spans="1:10" ht="13.5">
      <c r="A14" s="7"/>
      <c r="B14" s="6"/>
      <c r="C14" s="12"/>
      <c r="D14" s="12"/>
      <c r="E14" s="14"/>
      <c r="F14" s="14"/>
      <c r="G14" s="16">
        <f t="shared" si="0"/>
      </c>
      <c r="H14" s="8"/>
      <c r="I14" s="16">
        <f t="shared" si="1"/>
      </c>
      <c r="J14" s="9"/>
    </row>
    <row r="15" spans="1:10" ht="13.5">
      <c r="A15" s="7" t="s">
        <v>5</v>
      </c>
      <c r="B15" s="6" t="s">
        <v>0</v>
      </c>
      <c r="C15" s="12">
        <v>117</v>
      </c>
      <c r="D15" s="12">
        <v>879</v>
      </c>
      <c r="E15" s="14">
        <v>0</v>
      </c>
      <c r="F15" s="14">
        <v>0.1</v>
      </c>
      <c r="G15" s="16">
        <f t="shared" si="0"/>
      </c>
      <c r="H15" s="8">
        <v>234.3</v>
      </c>
      <c r="I15" s="16">
        <f t="shared" si="1"/>
      </c>
      <c r="J15" s="9">
        <v>651.3</v>
      </c>
    </row>
    <row r="16" spans="1:10" ht="13.5">
      <c r="A16" s="7" t="s">
        <v>6</v>
      </c>
      <c r="B16" s="6" t="s">
        <v>22</v>
      </c>
      <c r="C16" s="12">
        <v>9715</v>
      </c>
      <c r="D16" s="12">
        <v>9918</v>
      </c>
      <c r="E16" s="14">
        <v>2.3</v>
      </c>
      <c r="F16" s="14">
        <v>1.4</v>
      </c>
      <c r="G16" s="16">
        <f t="shared" si="0"/>
      </c>
      <c r="H16" s="8">
        <v>44.6</v>
      </c>
      <c r="I16" s="16">
        <f t="shared" si="1"/>
      </c>
      <c r="J16" s="9">
        <v>2.1</v>
      </c>
    </row>
    <row r="17" spans="1:10" ht="13.5">
      <c r="A17" s="7" t="s">
        <v>7</v>
      </c>
      <c r="B17" s="6" t="s">
        <v>23</v>
      </c>
      <c r="C17" s="12">
        <v>26634</v>
      </c>
      <c r="D17" s="12">
        <v>20676</v>
      </c>
      <c r="E17" s="14">
        <v>6.2</v>
      </c>
      <c r="F17" s="14">
        <v>3</v>
      </c>
      <c r="G17" s="16">
        <f t="shared" si="0"/>
      </c>
      <c r="H17" s="8">
        <v>40.4</v>
      </c>
      <c r="I17" s="16" t="str">
        <f t="shared" si="1"/>
        <v> △</v>
      </c>
      <c r="J17" s="9">
        <v>-22.4</v>
      </c>
    </row>
    <row r="18" spans="1:10" ht="13.5">
      <c r="A18" s="7" t="s">
        <v>8</v>
      </c>
      <c r="B18" s="6" t="s">
        <v>24</v>
      </c>
      <c r="C18" s="12" t="s">
        <v>35</v>
      </c>
      <c r="D18" s="12" t="s">
        <v>35</v>
      </c>
      <c r="E18" s="14" t="s">
        <v>35</v>
      </c>
      <c r="F18" s="14" t="s">
        <v>35</v>
      </c>
      <c r="G18" s="16">
        <f t="shared" si="0"/>
      </c>
      <c r="H18" s="8" t="s">
        <v>35</v>
      </c>
      <c r="I18" s="16">
        <f t="shared" si="1"/>
      </c>
      <c r="J18" s="9" t="s">
        <v>35</v>
      </c>
    </row>
    <row r="19" spans="1:10" ht="13.5">
      <c r="A19" s="7" t="s">
        <v>9</v>
      </c>
      <c r="B19" s="6" t="s">
        <v>25</v>
      </c>
      <c r="C19" s="12" t="s">
        <v>35</v>
      </c>
      <c r="D19" s="12" t="s">
        <v>35</v>
      </c>
      <c r="E19" s="14" t="s">
        <v>35</v>
      </c>
      <c r="F19" s="14" t="s">
        <v>35</v>
      </c>
      <c r="G19" s="16">
        <f t="shared" si="0"/>
      </c>
      <c r="H19" s="8" t="s">
        <v>35</v>
      </c>
      <c r="I19" s="16">
        <f t="shared" si="1"/>
      </c>
      <c r="J19" s="9" t="s">
        <v>35</v>
      </c>
    </row>
    <row r="20" spans="1:10" ht="13.5">
      <c r="A20" s="7"/>
      <c r="B20" s="6"/>
      <c r="C20" s="12"/>
      <c r="D20" s="12"/>
      <c r="E20" s="14"/>
      <c r="F20" s="14"/>
      <c r="G20" s="16"/>
      <c r="H20" s="8"/>
      <c r="I20" s="16"/>
      <c r="J20" s="9"/>
    </row>
    <row r="21" spans="1:10" ht="13.5">
      <c r="A21" s="7" t="s">
        <v>10</v>
      </c>
      <c r="B21" s="6" t="s">
        <v>26</v>
      </c>
      <c r="C21" s="12">
        <v>14616</v>
      </c>
      <c r="D21" s="12">
        <v>11535</v>
      </c>
      <c r="E21" s="14">
        <v>3.4</v>
      </c>
      <c r="F21" s="14">
        <v>1.7</v>
      </c>
      <c r="G21" s="16" t="str">
        <f t="shared" si="0"/>
        <v> △</v>
      </c>
      <c r="H21" s="8">
        <v>-0.4</v>
      </c>
      <c r="I21" s="16" t="str">
        <f t="shared" si="1"/>
        <v> △</v>
      </c>
      <c r="J21" s="9">
        <v>-21.1</v>
      </c>
    </row>
    <row r="22" spans="1:10" ht="13.5">
      <c r="A22" s="7" t="s">
        <v>11</v>
      </c>
      <c r="B22" s="6" t="s">
        <v>27</v>
      </c>
      <c r="C22" s="12">
        <v>4158</v>
      </c>
      <c r="D22" s="12">
        <v>9112</v>
      </c>
      <c r="E22" s="14">
        <v>1</v>
      </c>
      <c r="F22" s="14">
        <v>1.3</v>
      </c>
      <c r="G22" s="16" t="str">
        <f t="shared" si="0"/>
        <v> △</v>
      </c>
      <c r="H22" s="8">
        <v>-45.5</v>
      </c>
      <c r="I22" s="16"/>
      <c r="J22" s="9">
        <v>119.1</v>
      </c>
    </row>
    <row r="23" spans="1:10" ht="13.5">
      <c r="A23" s="7" t="s">
        <v>12</v>
      </c>
      <c r="B23" s="6" t="s">
        <v>28</v>
      </c>
      <c r="C23" s="12">
        <v>14223</v>
      </c>
      <c r="D23" s="12">
        <v>22159</v>
      </c>
      <c r="E23" s="14">
        <v>3.3</v>
      </c>
      <c r="F23" s="14">
        <v>3.2</v>
      </c>
      <c r="G23" s="16" t="str">
        <f t="shared" si="0"/>
        <v> △</v>
      </c>
      <c r="H23" s="8">
        <v>-30.6</v>
      </c>
      <c r="I23" s="16">
        <f t="shared" si="1"/>
      </c>
      <c r="J23" s="9">
        <v>55.8</v>
      </c>
    </row>
    <row r="24" spans="1:10" ht="13.5">
      <c r="A24" s="7" t="s">
        <v>13</v>
      </c>
      <c r="B24" s="6" t="s">
        <v>29</v>
      </c>
      <c r="C24" s="12">
        <v>8626</v>
      </c>
      <c r="D24" s="12">
        <v>10937</v>
      </c>
      <c r="E24" s="14">
        <v>2</v>
      </c>
      <c r="F24" s="14">
        <v>1.6</v>
      </c>
      <c r="G24" s="16" t="str">
        <f t="shared" si="0"/>
        <v> △</v>
      </c>
      <c r="H24" s="8">
        <v>-16.2</v>
      </c>
      <c r="I24" s="16">
        <f t="shared" si="1"/>
      </c>
      <c r="J24" s="9">
        <v>26.8</v>
      </c>
    </row>
    <row r="25" spans="1:10" ht="13.5">
      <c r="A25" s="7" t="s">
        <v>14</v>
      </c>
      <c r="B25" s="6" t="s">
        <v>30</v>
      </c>
      <c r="C25" s="12">
        <v>189822</v>
      </c>
      <c r="D25" s="12">
        <v>404129</v>
      </c>
      <c r="E25" s="14">
        <v>44</v>
      </c>
      <c r="F25" s="14">
        <v>58.5</v>
      </c>
      <c r="G25" s="16">
        <f t="shared" si="0"/>
      </c>
      <c r="H25" s="8">
        <v>102.2</v>
      </c>
      <c r="I25" s="16">
        <f>IF(J25&lt;0," △","")</f>
      </c>
      <c r="J25" s="9">
        <v>112.9</v>
      </c>
    </row>
    <row r="26" spans="1:10" ht="13.5">
      <c r="A26" s="26"/>
      <c r="B26" s="23"/>
      <c r="C26" s="28"/>
      <c r="D26" s="28"/>
      <c r="E26" s="28"/>
      <c r="F26" s="28"/>
      <c r="G26" s="16">
        <f t="shared" si="0"/>
      </c>
      <c r="H26" s="25"/>
      <c r="I26" s="16">
        <f>IF(J26&lt;0," △","")</f>
      </c>
      <c r="J26" s="27"/>
    </row>
    <row r="27" spans="1:10" ht="13.5">
      <c r="A27" s="7" t="s">
        <v>15</v>
      </c>
      <c r="B27" s="6" t="s">
        <v>31</v>
      </c>
      <c r="C27" s="12">
        <v>70533</v>
      </c>
      <c r="D27" s="12">
        <v>119612</v>
      </c>
      <c r="E27" s="14">
        <v>16.4</v>
      </c>
      <c r="F27" s="14">
        <v>17.3</v>
      </c>
      <c r="G27" s="16">
        <f t="shared" si="0"/>
      </c>
      <c r="H27" s="8">
        <v>88.7</v>
      </c>
      <c r="I27" s="16">
        <f t="shared" si="1"/>
      </c>
      <c r="J27" s="9">
        <v>69.6</v>
      </c>
    </row>
    <row r="28" spans="1:10" ht="13.5">
      <c r="A28" s="7" t="s">
        <v>16</v>
      </c>
      <c r="B28" s="6" t="s">
        <v>32</v>
      </c>
      <c r="C28" s="12">
        <v>3462</v>
      </c>
      <c r="D28" s="12">
        <v>507</v>
      </c>
      <c r="E28" s="14">
        <v>0.8</v>
      </c>
      <c r="F28" s="14">
        <v>0.1</v>
      </c>
      <c r="G28" s="16">
        <f t="shared" si="0"/>
      </c>
      <c r="H28" s="8">
        <v>3746.7</v>
      </c>
      <c r="I28" s="16" t="str">
        <f t="shared" si="1"/>
        <v> △</v>
      </c>
      <c r="J28" s="9">
        <v>-85.4</v>
      </c>
    </row>
    <row r="29" spans="1:10" ht="13.5">
      <c r="A29" s="7" t="s">
        <v>43</v>
      </c>
      <c r="B29" s="6" t="s">
        <v>44</v>
      </c>
      <c r="C29" s="12">
        <v>5544</v>
      </c>
      <c r="D29" s="12">
        <v>7060</v>
      </c>
      <c r="E29" s="14">
        <v>1.3</v>
      </c>
      <c r="F29" s="14">
        <v>1</v>
      </c>
      <c r="G29" s="16" t="str">
        <f t="shared" si="0"/>
        <v> △</v>
      </c>
      <c r="H29" s="8">
        <v>-32.1</v>
      </c>
      <c r="I29" s="16">
        <f t="shared" si="1"/>
      </c>
      <c r="J29" s="9">
        <v>27.3</v>
      </c>
    </row>
    <row r="30" spans="1:10" ht="13.5">
      <c r="A30" s="26"/>
      <c r="B30" s="23"/>
      <c r="C30" s="24"/>
      <c r="D30" s="24"/>
      <c r="E30" s="25"/>
      <c r="F30" s="25"/>
      <c r="G30" s="16">
        <f t="shared" si="0"/>
      </c>
      <c r="H30" s="8"/>
      <c r="I30" s="16">
        <f t="shared" si="1"/>
      </c>
      <c r="J30" s="9"/>
    </row>
    <row r="31" spans="1:10" ht="13.5">
      <c r="A31" s="47" t="s">
        <v>34</v>
      </c>
      <c r="B31" s="48"/>
      <c r="C31" s="12">
        <v>113325</v>
      </c>
      <c r="D31" s="12">
        <v>103822</v>
      </c>
      <c r="E31" s="14">
        <v>26.3</v>
      </c>
      <c r="F31" s="14">
        <v>15</v>
      </c>
      <c r="G31" s="16">
        <f t="shared" si="0"/>
      </c>
      <c r="H31" s="8">
        <v>24.4</v>
      </c>
      <c r="I31" s="16" t="str">
        <f t="shared" si="1"/>
        <v> △</v>
      </c>
      <c r="J31" s="9">
        <v>-8.4</v>
      </c>
    </row>
    <row r="32" spans="1:10" ht="14.25" thickBot="1">
      <c r="A32" s="32" t="s">
        <v>47</v>
      </c>
      <c r="B32" s="33"/>
      <c r="C32" s="13">
        <v>317458</v>
      </c>
      <c r="D32" s="13">
        <v>587132</v>
      </c>
      <c r="E32" s="15">
        <v>73.7</v>
      </c>
      <c r="F32" s="15">
        <v>85</v>
      </c>
      <c r="G32" s="17">
        <f t="shared" si="0"/>
      </c>
      <c r="H32" s="10">
        <v>68.2</v>
      </c>
      <c r="I32" s="17">
        <f t="shared" si="1"/>
      </c>
      <c r="J32" s="11">
        <v>84.9</v>
      </c>
    </row>
    <row r="33" ht="13.5">
      <c r="F33" s="5"/>
    </row>
  </sheetData>
  <mergeCells count="12">
    <mergeCell ref="I6:J6"/>
    <mergeCell ref="E4:J4"/>
    <mergeCell ref="A3:J3"/>
    <mergeCell ref="A31:B31"/>
    <mergeCell ref="E5:F5"/>
    <mergeCell ref="G5:J5"/>
    <mergeCell ref="G6:H6"/>
    <mergeCell ref="A1:E1"/>
    <mergeCell ref="A32:B32"/>
    <mergeCell ref="A7:B7"/>
    <mergeCell ref="A5:B6"/>
    <mergeCell ref="C5:D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2000-03-16T02:47:12Z</cp:lastPrinted>
  <dcterms:created xsi:type="dcterms:W3CDTF">1999-12-27T04:18:56Z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