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2235" windowWidth="14910" windowHeight="7785" activeTab="0"/>
  </bookViews>
  <sheets>
    <sheet name="６表の１" sheetId="1" r:id="rId1"/>
    <sheet name="６表の２" sheetId="2" r:id="rId2"/>
    <sheet name="６表の３" sheetId="3" r:id="rId3"/>
    <sheet name="６表の４" sheetId="4" r:id="rId4"/>
  </sheets>
  <definedNames/>
  <calcPr fullCalcOnLoad="1"/>
</workbook>
</file>

<file path=xl/sharedStrings.xml><?xml version="1.0" encoding="utf-8"?>
<sst xmlns="http://schemas.openxmlformats.org/spreadsheetml/2006/main" count="391" uniqueCount="144">
  <si>
    <t>昭和５５年鶴岡市工業統計</t>
  </si>
  <si>
    <t>第６表　　従業者規模別統計表　　　（全事業所）</t>
  </si>
  <si>
    <t>事業所数</t>
  </si>
  <si>
    <t>常用労働者を有する個人組織の事業所　</t>
  </si>
  <si>
    <r>
      <t>製造品等の在庫額　　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</si>
  <si>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有形固定資産投資総額</t>
  </si>
  <si>
    <t>総数</t>
  </si>
  <si>
    <t>構成比</t>
  </si>
  <si>
    <t>常用労働者</t>
  </si>
  <si>
    <t>個人事業主と家族従業者</t>
  </si>
  <si>
    <t>(従業者１０人以上の事業所)</t>
  </si>
  <si>
    <t>(従業者３０人以上の事業所)</t>
  </si>
  <si>
    <t>総計</t>
  </si>
  <si>
    <t>製造品出荷額</t>
  </si>
  <si>
    <t>加工賃収入額</t>
  </si>
  <si>
    <t>修理料収入額</t>
  </si>
  <si>
    <t>構成比</t>
  </si>
  <si>
    <t>構成比</t>
  </si>
  <si>
    <t>一事業所当り</t>
  </si>
  <si>
    <t>従業者一人当り</t>
  </si>
  <si>
    <t>万円</t>
  </si>
  <si>
    <t>構成比</t>
  </si>
  <si>
    <r>
      <t>一事業所当り</t>
    </r>
    <r>
      <rPr>
        <sz val="9"/>
        <rFont val="ＭＳ Ｐゴシック"/>
        <family val="3"/>
      </rPr>
      <t>（万円）</t>
    </r>
  </si>
  <si>
    <t>年初</t>
  </si>
  <si>
    <t>年末</t>
  </si>
  <si>
    <t>年間増減</t>
  </si>
  <si>
    <t>年初現在高</t>
  </si>
  <si>
    <t>取得額</t>
  </si>
  <si>
    <t>除却額</t>
  </si>
  <si>
    <t>減価償却額</t>
  </si>
  <si>
    <t>増</t>
  </si>
  <si>
    <t>減</t>
  </si>
  <si>
    <t>年間増減</t>
  </si>
  <si>
    <t>(１０人以上の事業所)</t>
  </si>
  <si>
    <t>500万円</t>
  </si>
  <si>
    <t>会社</t>
  </si>
  <si>
    <t>個人</t>
  </si>
  <si>
    <t>男</t>
  </si>
  <si>
    <t>女</t>
  </si>
  <si>
    <t>計</t>
  </si>
  <si>
    <t>（％）</t>
  </si>
  <si>
    <t>常用労働者</t>
  </si>
  <si>
    <t>格差(％)</t>
  </si>
  <si>
    <t>実数</t>
  </si>
  <si>
    <t>～</t>
  </si>
  <si>
    <t>（％）</t>
  </si>
  <si>
    <t>男</t>
  </si>
  <si>
    <t>女</t>
  </si>
  <si>
    <t>（万円）</t>
  </si>
  <si>
    <t>（％）</t>
  </si>
  <si>
    <t>（万円）</t>
  </si>
  <si>
    <r>
      <t>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</si>
  <si>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以上</t>
  </si>
  <si>
    <t>-</t>
  </si>
  <si>
    <t>-</t>
  </si>
  <si>
    <t>１～９人</t>
  </si>
  <si>
    <t>１～３人</t>
  </si>
  <si>
    <t>４～９人</t>
  </si>
  <si>
    <t>１０～２９人</t>
  </si>
  <si>
    <t>1０～１９人</t>
  </si>
  <si>
    <t>２０～２９人</t>
  </si>
  <si>
    <t>３０人以上</t>
  </si>
  <si>
    <t>３０～４９人</t>
  </si>
  <si>
    <t>５０～９９人</t>
  </si>
  <si>
    <t>１００～１９９人</t>
  </si>
  <si>
    <t>２００～２９９人</t>
  </si>
  <si>
    <t>３００～４９９人</t>
  </si>
  <si>
    <t>昭和５５年鶴岡市工業統計</t>
  </si>
  <si>
    <t>第６表　　従業者規模別統計表（従業者１０人以上の事業所）</t>
  </si>
  <si>
    <t>付加価値額</t>
  </si>
  <si>
    <t>原材料率</t>
  </si>
  <si>
    <t>現金給与率</t>
  </si>
  <si>
    <t>分配率</t>
  </si>
  <si>
    <t>付加価値率</t>
  </si>
  <si>
    <t>実数</t>
  </si>
  <si>
    <t>従業者１人当り</t>
  </si>
  <si>
    <t>実数</t>
  </si>
  <si>
    <t>(%)</t>
  </si>
  <si>
    <r>
      <t>(</t>
    </r>
    <r>
      <rPr>
        <sz val="11"/>
        <rFont val="ＭＳ Ｐゴシック"/>
        <family val="3"/>
      </rPr>
      <t>%)</t>
    </r>
  </si>
  <si>
    <r>
      <t>実数</t>
    </r>
    <r>
      <rPr>
        <sz val="9"/>
        <rFont val="ＭＳ Ｐゴシック"/>
        <family val="3"/>
      </rPr>
      <t>（万円）</t>
    </r>
  </si>
  <si>
    <r>
      <t>格差</t>
    </r>
    <r>
      <rPr>
        <sz val="9"/>
        <rFont val="ＭＳ Ｐゴシック"/>
        <family val="3"/>
      </rPr>
      <t>（％）</t>
    </r>
  </si>
  <si>
    <r>
      <t>格 差</t>
    </r>
    <r>
      <rPr>
        <sz val="9"/>
        <rFont val="ＭＳ Ｐゴシック"/>
        <family val="3"/>
      </rPr>
      <t>（％）</t>
    </r>
  </si>
  <si>
    <t>１０～１９人</t>
  </si>
  <si>
    <t>２０～２９人</t>
  </si>
  <si>
    <t>３０～４９人</t>
  </si>
  <si>
    <t>５０～９９人</t>
  </si>
  <si>
    <t>１００～１９９人</t>
  </si>
  <si>
    <t>２００～２９９人</t>
  </si>
  <si>
    <t>３００～４９９人</t>
  </si>
  <si>
    <t>昭和５５年鶴岡市工業統計</t>
  </si>
  <si>
    <t>工業用地</t>
  </si>
  <si>
    <t>従業者規模別</t>
  </si>
  <si>
    <r>
      <t>事業所敷地面積及び建築面積（年末現在）</t>
    </r>
    <r>
      <rPr>
        <sz val="9"/>
        <rFont val="ＭＳ Ｐゴシック"/>
        <family val="3"/>
      </rPr>
      <t>（㎡）</t>
    </r>
  </si>
  <si>
    <r>
      <t>用地の取得面積（年間）</t>
    </r>
    <r>
      <rPr>
        <sz val="9"/>
        <rFont val="ＭＳ Ｐゴシック"/>
        <family val="3"/>
      </rPr>
      <t>（㎡）</t>
    </r>
  </si>
  <si>
    <t>敷地面積</t>
  </si>
  <si>
    <t>建築面積</t>
  </si>
  <si>
    <t>延べ建築面積</t>
  </si>
  <si>
    <t>総数</t>
  </si>
  <si>
    <t>田畑</t>
  </si>
  <si>
    <t>宅地</t>
  </si>
  <si>
    <t>山林原野</t>
  </si>
  <si>
    <t>埋立地</t>
  </si>
  <si>
    <t>その他</t>
  </si>
  <si>
    <t>総数</t>
  </si>
  <si>
    <t>-</t>
  </si>
  <si>
    <t>従業者規模別</t>
  </si>
  <si>
    <t>総数</t>
  </si>
  <si>
    <t>上水道</t>
  </si>
  <si>
    <t>地表水・</t>
  </si>
  <si>
    <t>井戸水</t>
  </si>
  <si>
    <t>その他</t>
  </si>
  <si>
    <t>回収水</t>
  </si>
  <si>
    <t>原料用水</t>
  </si>
  <si>
    <t>冷却用水</t>
  </si>
  <si>
    <t>温調用水</t>
  </si>
  <si>
    <t>その他</t>
  </si>
  <si>
    <t>伏流水</t>
  </si>
  <si>
    <t>総数</t>
  </si>
  <si>
    <t>用途別用水量</t>
  </si>
  <si>
    <t>（立米）</t>
  </si>
  <si>
    <t>ボイラー用水</t>
  </si>
  <si>
    <t>工業用水(淡水）</t>
  </si>
  <si>
    <t>工業用水道</t>
  </si>
  <si>
    <t>水源別用水量</t>
  </si>
  <si>
    <t>第６表　従業者規模別統計表　（従業者３０人以上の事業所）</t>
  </si>
  <si>
    <t>製品処理用水と洗浄用水</t>
  </si>
  <si>
    <t>第６表　従業者規模別統計表  （従業者３０人以上の事業所）　　</t>
  </si>
  <si>
    <t>従業者規模別</t>
  </si>
  <si>
    <t>生産額　　</t>
  </si>
  <si>
    <t>経営組織別</t>
  </si>
  <si>
    <t>１事業所当り従業者数</t>
  </si>
  <si>
    <t>従業者数（人）</t>
  </si>
  <si>
    <t>現金給与総額</t>
  </si>
  <si>
    <t>原材料使用額等　</t>
  </si>
  <si>
    <t>総額</t>
  </si>
  <si>
    <t>常用労働者一人当り（円）</t>
  </si>
  <si>
    <r>
      <t>有形固定資産</t>
    </r>
    <r>
      <rPr>
        <sz val="9"/>
        <rFont val="ＭＳ Ｐゴシック"/>
        <family val="3"/>
      </rPr>
      <t>（万円）</t>
    </r>
  </si>
  <si>
    <r>
      <t>建設仮勘定</t>
    </r>
    <r>
      <rPr>
        <sz val="9"/>
        <rFont val="ＭＳ Ｐゴシック"/>
        <family val="3"/>
      </rPr>
      <t>（万円）</t>
    </r>
  </si>
  <si>
    <t>製造品出荷額等</t>
  </si>
  <si>
    <r>
      <t>金額</t>
    </r>
    <r>
      <rPr>
        <sz val="9"/>
        <rFont val="ＭＳ Ｐゴシック"/>
        <family val="3"/>
      </rPr>
      <t>（万円）</t>
    </r>
  </si>
  <si>
    <t>内国消費税</t>
  </si>
  <si>
    <t>製造品出荷額等事業所数</t>
  </si>
  <si>
    <t>未満</t>
  </si>
  <si>
    <t>組合、その他の法人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</si>
</sst>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&quot;△ &quot;#,##0.0"/>
    <numFmt numFmtId="179" formatCode="#,##0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Fill="1" applyBorder="1" applyAlignment="1">
      <alignment horizontal="distributed" vertical="center" wrapText="1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horizontal="left"/>
    </xf>
    <xf numFmtId="176" fontId="0" fillId="0" borderId="5" xfId="0" applyNumberFormat="1" applyBorder="1" applyAlignment="1">
      <alignment horizontal="left"/>
    </xf>
    <xf numFmtId="176" fontId="0" fillId="0" borderId="1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distributed" vertical="center"/>
    </xf>
    <xf numFmtId="176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6" fontId="0" fillId="0" borderId="6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76" fontId="0" fillId="0" borderId="6" xfId="0" applyNumberFormat="1" applyBorder="1" applyAlignment="1">
      <alignment horizontal="right"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 horizontal="distributed" vertical="center" wrapText="1"/>
    </xf>
    <xf numFmtId="0" fontId="0" fillId="0" borderId="10" xfId="0" applyBorder="1" applyAlignment="1">
      <alignment horizontal="distributed"/>
    </xf>
    <xf numFmtId="176" fontId="0" fillId="0" borderId="1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6" fontId="0" fillId="0" borderId="1" xfId="0" applyNumberFormat="1" applyFill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7" fontId="0" fillId="0" borderId="1" xfId="0" applyNumberFormat="1" applyFill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0" fontId="0" fillId="0" borderId="10" xfId="0" applyBorder="1" applyAlignment="1">
      <alignment/>
    </xf>
    <xf numFmtId="177" fontId="0" fillId="0" borderId="11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0" fontId="0" fillId="0" borderId="10" xfId="0" applyBorder="1" applyAlignment="1">
      <alignment vertical="center"/>
    </xf>
    <xf numFmtId="176" fontId="0" fillId="0" borderId="1" xfId="0" applyNumberFormat="1" applyBorder="1" applyAlignment="1">
      <alignment horizontal="right" vertical="center"/>
    </xf>
    <xf numFmtId="178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76" fontId="0" fillId="0" borderId="11" xfId="0" applyNumberFormat="1" applyFill="1" applyBorder="1" applyAlignment="1">
      <alignment horizontal="right"/>
    </xf>
    <xf numFmtId="176" fontId="0" fillId="0" borderId="11" xfId="0" applyNumberFormat="1" applyBorder="1" applyAlignment="1">
      <alignment/>
    </xf>
    <xf numFmtId="179" fontId="0" fillId="0" borderId="11" xfId="0" applyNumberFormat="1" applyBorder="1" applyAlignment="1">
      <alignment horizontal="right"/>
    </xf>
    <xf numFmtId="0" fontId="0" fillId="0" borderId="13" xfId="0" applyBorder="1" applyAlignment="1">
      <alignment horizontal="right" vertical="center"/>
    </xf>
    <xf numFmtId="176" fontId="0" fillId="0" borderId="14" xfId="0" applyNumberFormat="1" applyBorder="1" applyAlignment="1">
      <alignment horizontal="right"/>
    </xf>
    <xf numFmtId="178" fontId="0" fillId="0" borderId="14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8" fontId="0" fillId="0" borderId="14" xfId="0" applyNumberFormat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177" fontId="0" fillId="0" borderId="14" xfId="0" applyNumberFormat="1" applyFill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3" xfId="0" applyBorder="1" applyAlignment="1">
      <alignment horizontal="distributed"/>
    </xf>
    <xf numFmtId="0" fontId="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/>
    </xf>
    <xf numFmtId="0" fontId="0" fillId="0" borderId="7" xfId="0" applyBorder="1" applyAlignment="1">
      <alignment/>
    </xf>
    <xf numFmtId="0" fontId="0" fillId="0" borderId="6" xfId="0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10" xfId="0" applyBorder="1" applyAlignment="1">
      <alignment horizontal="distributed"/>
    </xf>
    <xf numFmtId="176" fontId="0" fillId="0" borderId="3" xfId="0" applyNumberFormat="1" applyBorder="1" applyAlignment="1">
      <alignment horizontal="right"/>
    </xf>
    <xf numFmtId="178" fontId="0" fillId="0" borderId="3" xfId="0" applyNumberFormat="1" applyBorder="1" applyAlignment="1">
      <alignment horizontal="right"/>
    </xf>
    <xf numFmtId="178" fontId="0" fillId="0" borderId="12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178" fontId="0" fillId="0" borderId="21" xfId="0" applyNumberFormat="1" applyBorder="1" applyAlignment="1">
      <alignment horizontal="right"/>
    </xf>
    <xf numFmtId="0" fontId="0" fillId="0" borderId="7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distributed"/>
    </xf>
    <xf numFmtId="176" fontId="0" fillId="0" borderId="4" xfId="0" applyNumberFormat="1" applyBorder="1" applyAlignment="1">
      <alignment horizontal="right"/>
    </xf>
    <xf numFmtId="0" fontId="0" fillId="0" borderId="23" xfId="0" applyBorder="1" applyAlignment="1">
      <alignment horizontal="distributed" vertical="center"/>
    </xf>
    <xf numFmtId="176" fontId="0" fillId="0" borderId="21" xfId="0" applyNumberFormat="1" applyBorder="1" applyAlignment="1">
      <alignment horizontal="right"/>
    </xf>
    <xf numFmtId="177" fontId="0" fillId="0" borderId="24" xfId="0" applyNumberFormat="1" applyBorder="1" applyAlignment="1">
      <alignment horizontal="center" vertical="center" wrapText="1"/>
    </xf>
    <xf numFmtId="177" fontId="0" fillId="0" borderId="25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77" fontId="0" fillId="0" borderId="26" xfId="0" applyNumberFormat="1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/>
    </xf>
    <xf numFmtId="176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3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16" xfId="0" applyBorder="1" applyAlignment="1">
      <alignment vertical="center"/>
    </xf>
    <xf numFmtId="0" fontId="0" fillId="0" borderId="3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9" xfId="0" applyBorder="1" applyAlignment="1">
      <alignment horizontal="distributed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19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6" xfId="0" applyFill="1" applyBorder="1" applyAlignment="1">
      <alignment horizontal="distributed" vertical="center" wrapText="1"/>
    </xf>
    <xf numFmtId="176" fontId="0" fillId="0" borderId="35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176" fontId="0" fillId="0" borderId="36" xfId="0" applyNumberFormat="1" applyBorder="1" applyAlignment="1">
      <alignment horizontal="center" vertical="center" wrapText="1"/>
    </xf>
    <xf numFmtId="176" fontId="0" fillId="0" borderId="30" xfId="0" applyNumberFormat="1" applyBorder="1" applyAlignment="1">
      <alignment horizontal="center" vertical="center" wrapText="1"/>
    </xf>
    <xf numFmtId="176" fontId="0" fillId="0" borderId="31" xfId="0" applyNumberFormat="1" applyBorder="1" applyAlignment="1">
      <alignment horizontal="center" vertical="center" wrapText="1"/>
    </xf>
    <xf numFmtId="176" fontId="0" fillId="0" borderId="8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4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 wrapText="1"/>
    </xf>
    <xf numFmtId="176" fontId="0" fillId="0" borderId="6" xfId="0" applyNumberFormat="1" applyBorder="1" applyAlignment="1">
      <alignment horizontal="right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0" fillId="0" borderId="37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0" fillId="0" borderId="0" xfId="0" applyAlignment="1">
      <alignment vertical="center" wrapText="1"/>
    </xf>
    <xf numFmtId="0" fontId="0" fillId="0" borderId="3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>
      <alignment horizontal="distributed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5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5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13.50390625" style="0" customWidth="1"/>
    <col min="14" max="15" width="6.375" style="0" customWidth="1"/>
    <col min="16" max="16" width="12.125" style="0" customWidth="1"/>
    <col min="19" max="19" width="11.50390625" style="0" customWidth="1"/>
    <col min="35" max="40" width="12.75390625" style="0" customWidth="1"/>
    <col min="44" max="44" width="9.25390625" style="0" customWidth="1"/>
    <col min="45" max="45" width="10.25390625" style="0" customWidth="1"/>
  </cols>
  <sheetData>
    <row r="1" spans="1:47" ht="13.5">
      <c r="A1" s="135" t="s">
        <v>0</v>
      </c>
      <c r="B1" s="135"/>
      <c r="C1" s="135"/>
      <c r="D1" s="1"/>
      <c r="E1" s="1"/>
      <c r="P1" s="2"/>
      <c r="AS1" s="2"/>
      <c r="AU1" s="2"/>
    </row>
    <row r="2" spans="1:47" ht="13.5">
      <c r="A2" s="1"/>
      <c r="B2" s="1"/>
      <c r="C2" s="1"/>
      <c r="P2" s="2"/>
      <c r="AS2" s="2"/>
      <c r="AU2" s="2"/>
    </row>
    <row r="3" spans="1:47" ht="14.25" thickBot="1">
      <c r="A3" s="136" t="s">
        <v>1</v>
      </c>
      <c r="B3" s="136"/>
      <c r="C3" s="136"/>
      <c r="D3" s="136"/>
      <c r="E3" s="136"/>
      <c r="F3" s="96"/>
      <c r="G3" s="96"/>
      <c r="H3" s="96"/>
      <c r="P3" s="2"/>
      <c r="AS3" s="2"/>
      <c r="AU3" s="2"/>
    </row>
    <row r="4" spans="1:55" ht="18" customHeight="1">
      <c r="A4" s="118" t="s">
        <v>127</v>
      </c>
      <c r="B4" s="133" t="s">
        <v>2</v>
      </c>
      <c r="C4" s="127"/>
      <c r="D4" s="127"/>
      <c r="E4" s="127"/>
      <c r="F4" s="134"/>
      <c r="G4" s="97"/>
      <c r="H4" s="127" t="s">
        <v>131</v>
      </c>
      <c r="I4" s="127"/>
      <c r="J4" s="127"/>
      <c r="K4" s="127"/>
      <c r="L4" s="127"/>
      <c r="M4" s="127"/>
      <c r="N4" s="98"/>
      <c r="O4" s="99"/>
      <c r="P4" s="155" t="s">
        <v>3</v>
      </c>
      <c r="Q4" s="158" t="s">
        <v>132</v>
      </c>
      <c r="R4" s="159"/>
      <c r="S4" s="160"/>
      <c r="T4" s="144" t="s">
        <v>133</v>
      </c>
      <c r="U4" s="145"/>
      <c r="V4" s="146"/>
      <c r="W4" s="137" t="s">
        <v>4</v>
      </c>
      <c r="X4" s="138"/>
      <c r="Y4" s="138"/>
      <c r="Z4" s="139"/>
      <c r="AA4" s="144" t="s">
        <v>136</v>
      </c>
      <c r="AB4" s="145"/>
      <c r="AC4" s="145"/>
      <c r="AD4" s="146"/>
      <c r="AE4" s="144" t="s">
        <v>137</v>
      </c>
      <c r="AF4" s="145"/>
      <c r="AG4" s="145"/>
      <c r="AH4" s="146"/>
      <c r="AI4" s="100"/>
      <c r="AJ4" s="127" t="s">
        <v>138</v>
      </c>
      <c r="AK4" s="127"/>
      <c r="AL4" s="127"/>
      <c r="AM4" s="127"/>
      <c r="AN4" s="127"/>
      <c r="AO4" s="127"/>
      <c r="AP4" s="101"/>
      <c r="AQ4" s="151" t="s">
        <v>140</v>
      </c>
      <c r="AR4" s="147" t="s">
        <v>5</v>
      </c>
      <c r="AS4" s="148"/>
      <c r="AT4" s="93"/>
      <c r="AU4" s="117" t="s">
        <v>141</v>
      </c>
      <c r="AV4" s="117"/>
      <c r="AW4" s="117"/>
      <c r="AX4" s="117"/>
      <c r="AY4" s="117"/>
      <c r="AZ4" s="117"/>
      <c r="BA4" s="117"/>
      <c r="BB4" s="117"/>
      <c r="BC4" s="94"/>
    </row>
    <row r="5" spans="1:55" ht="15" customHeight="1">
      <c r="A5" s="119"/>
      <c r="B5" s="106" t="s">
        <v>6</v>
      </c>
      <c r="C5" s="130" t="s">
        <v>7</v>
      </c>
      <c r="D5" s="121" t="s">
        <v>129</v>
      </c>
      <c r="E5" s="122"/>
      <c r="F5" s="123"/>
      <c r="G5" s="121" t="s">
        <v>6</v>
      </c>
      <c r="H5" s="122"/>
      <c r="I5" s="123"/>
      <c r="J5" s="114" t="s">
        <v>7</v>
      </c>
      <c r="K5" s="109" t="s">
        <v>130</v>
      </c>
      <c r="L5" s="111" t="s">
        <v>8</v>
      </c>
      <c r="M5" s="102"/>
      <c r="N5" s="111" t="s">
        <v>9</v>
      </c>
      <c r="O5" s="102"/>
      <c r="P5" s="156"/>
      <c r="Q5" s="161"/>
      <c r="R5" s="162"/>
      <c r="S5" s="163"/>
      <c r="T5" s="140"/>
      <c r="U5" s="141"/>
      <c r="V5" s="164"/>
      <c r="W5" s="115" t="s">
        <v>10</v>
      </c>
      <c r="X5" s="116"/>
      <c r="Y5" s="116"/>
      <c r="Z5" s="112"/>
      <c r="AA5" s="115" t="s">
        <v>10</v>
      </c>
      <c r="AB5" s="116"/>
      <c r="AC5" s="116"/>
      <c r="AD5" s="112"/>
      <c r="AE5" s="115" t="s">
        <v>11</v>
      </c>
      <c r="AF5" s="116"/>
      <c r="AG5" s="116"/>
      <c r="AH5" s="112"/>
      <c r="AI5" s="113" t="s">
        <v>12</v>
      </c>
      <c r="AJ5" s="166" t="s">
        <v>13</v>
      </c>
      <c r="AK5" s="166" t="s">
        <v>14</v>
      </c>
      <c r="AL5" s="166" t="s">
        <v>15</v>
      </c>
      <c r="AM5" s="113" t="s">
        <v>17</v>
      </c>
      <c r="AN5" s="166" t="s">
        <v>18</v>
      </c>
      <c r="AO5" s="167" t="s">
        <v>19</v>
      </c>
      <c r="AP5" s="168"/>
      <c r="AQ5" s="106"/>
      <c r="AR5" s="149"/>
      <c r="AS5" s="150"/>
      <c r="AT5" s="8" t="s">
        <v>20</v>
      </c>
      <c r="AU5" s="8" t="s">
        <v>20</v>
      </c>
      <c r="AV5" s="8" t="s">
        <v>20</v>
      </c>
      <c r="AW5" s="8" t="s">
        <v>20</v>
      </c>
      <c r="AX5" s="8" t="s">
        <v>20</v>
      </c>
      <c r="AY5" s="8" t="s">
        <v>20</v>
      </c>
      <c r="AZ5" s="8" t="s">
        <v>20</v>
      </c>
      <c r="BA5" s="8" t="s">
        <v>20</v>
      </c>
      <c r="BB5" s="8" t="s">
        <v>20</v>
      </c>
      <c r="BC5" s="9" t="s">
        <v>20</v>
      </c>
    </row>
    <row r="6" spans="1:55" ht="15.75" customHeight="1">
      <c r="A6" s="119"/>
      <c r="B6" s="106"/>
      <c r="C6" s="108"/>
      <c r="D6" s="124"/>
      <c r="E6" s="125"/>
      <c r="F6" s="126"/>
      <c r="G6" s="124"/>
      <c r="H6" s="125"/>
      <c r="I6" s="126"/>
      <c r="J6" s="114"/>
      <c r="K6" s="108"/>
      <c r="L6" s="140"/>
      <c r="M6" s="141"/>
      <c r="N6" s="140"/>
      <c r="O6" s="141"/>
      <c r="P6" s="156"/>
      <c r="Q6" s="152" t="s">
        <v>134</v>
      </c>
      <c r="R6" s="152" t="s">
        <v>21</v>
      </c>
      <c r="S6" s="130" t="s">
        <v>135</v>
      </c>
      <c r="T6" s="128" t="s">
        <v>134</v>
      </c>
      <c r="U6" s="128" t="s">
        <v>21</v>
      </c>
      <c r="V6" s="130" t="s">
        <v>22</v>
      </c>
      <c r="W6" s="113" t="s">
        <v>23</v>
      </c>
      <c r="X6" s="113" t="s">
        <v>24</v>
      </c>
      <c r="Y6" s="121" t="s">
        <v>25</v>
      </c>
      <c r="Z6" s="123"/>
      <c r="AA6" s="113" t="s">
        <v>26</v>
      </c>
      <c r="AB6" s="113" t="s">
        <v>27</v>
      </c>
      <c r="AC6" s="113" t="s">
        <v>28</v>
      </c>
      <c r="AD6" s="165" t="s">
        <v>29</v>
      </c>
      <c r="AE6" s="173" t="s">
        <v>30</v>
      </c>
      <c r="AF6" s="173" t="s">
        <v>31</v>
      </c>
      <c r="AG6" s="167" t="s">
        <v>32</v>
      </c>
      <c r="AH6" s="168"/>
      <c r="AI6" s="114"/>
      <c r="AJ6" s="106"/>
      <c r="AK6" s="106"/>
      <c r="AL6" s="106"/>
      <c r="AM6" s="114"/>
      <c r="AN6" s="106"/>
      <c r="AO6" s="169"/>
      <c r="AP6" s="170"/>
      <c r="AQ6" s="106"/>
      <c r="AR6" s="180" t="s">
        <v>33</v>
      </c>
      <c r="AS6" s="181"/>
      <c r="AT6" s="13" t="s">
        <v>34</v>
      </c>
      <c r="AU6" s="13">
        <v>500</v>
      </c>
      <c r="AV6" s="13">
        <v>1000</v>
      </c>
      <c r="AW6" s="13">
        <v>5000</v>
      </c>
      <c r="AX6" s="13">
        <v>10000</v>
      </c>
      <c r="AY6" s="13">
        <v>50000</v>
      </c>
      <c r="AZ6" s="13">
        <v>100000</v>
      </c>
      <c r="BA6" s="13">
        <v>200000</v>
      </c>
      <c r="BB6" s="13">
        <v>500000</v>
      </c>
      <c r="BC6" s="14">
        <v>700000</v>
      </c>
    </row>
    <row r="7" spans="1:55" ht="17.25" customHeight="1">
      <c r="A7" s="119"/>
      <c r="B7" s="106"/>
      <c r="C7" s="108"/>
      <c r="D7" s="114" t="s">
        <v>35</v>
      </c>
      <c r="E7" s="182" t="s">
        <v>143</v>
      </c>
      <c r="F7" s="113" t="s">
        <v>36</v>
      </c>
      <c r="G7" s="113" t="s">
        <v>37</v>
      </c>
      <c r="H7" s="114" t="s">
        <v>38</v>
      </c>
      <c r="I7" s="105" t="s">
        <v>39</v>
      </c>
      <c r="J7" s="108" t="s">
        <v>40</v>
      </c>
      <c r="K7" s="108"/>
      <c r="L7" s="142"/>
      <c r="M7" s="143"/>
      <c r="N7" s="142"/>
      <c r="O7" s="143"/>
      <c r="P7" s="156"/>
      <c r="Q7" s="129"/>
      <c r="R7" s="129" t="s">
        <v>16</v>
      </c>
      <c r="S7" s="153"/>
      <c r="T7" s="129"/>
      <c r="U7" s="129" t="s">
        <v>16</v>
      </c>
      <c r="V7" s="131" t="s">
        <v>41</v>
      </c>
      <c r="W7" s="114"/>
      <c r="X7" s="114"/>
      <c r="Y7" s="104"/>
      <c r="Z7" s="105"/>
      <c r="AA7" s="114"/>
      <c r="AB7" s="114"/>
      <c r="AC7" s="114"/>
      <c r="AD7" s="156"/>
      <c r="AE7" s="174"/>
      <c r="AF7" s="174"/>
      <c r="AG7" s="176"/>
      <c r="AH7" s="177"/>
      <c r="AI7" s="114"/>
      <c r="AJ7" s="106"/>
      <c r="AK7" s="106"/>
      <c r="AL7" s="106"/>
      <c r="AM7" s="114"/>
      <c r="AN7" s="106"/>
      <c r="AO7" s="166" t="s">
        <v>139</v>
      </c>
      <c r="AP7" s="171" t="s">
        <v>42</v>
      </c>
      <c r="AQ7" s="106"/>
      <c r="AR7" s="6" t="s">
        <v>43</v>
      </c>
      <c r="AS7" s="11" t="s">
        <v>7</v>
      </c>
      <c r="AT7" s="178" t="s">
        <v>142</v>
      </c>
      <c r="AU7" s="15" t="s">
        <v>44</v>
      </c>
      <c r="AV7" s="15" t="s">
        <v>44</v>
      </c>
      <c r="AW7" s="15" t="s">
        <v>44</v>
      </c>
      <c r="AX7" s="15" t="s">
        <v>44</v>
      </c>
      <c r="AY7" s="15" t="s">
        <v>44</v>
      </c>
      <c r="AZ7" s="15" t="s">
        <v>44</v>
      </c>
      <c r="BA7" s="15" t="s">
        <v>44</v>
      </c>
      <c r="BB7" s="15" t="s">
        <v>44</v>
      </c>
      <c r="BC7" s="16" t="s">
        <v>44</v>
      </c>
    </row>
    <row r="8" spans="1:55" ht="13.5">
      <c r="A8" s="120"/>
      <c r="B8" s="107"/>
      <c r="C8" s="18" t="s">
        <v>45</v>
      </c>
      <c r="D8" s="103"/>
      <c r="E8" s="183"/>
      <c r="F8" s="103"/>
      <c r="G8" s="103"/>
      <c r="H8" s="103"/>
      <c r="I8" s="126"/>
      <c r="J8" s="110"/>
      <c r="K8" s="110"/>
      <c r="L8" s="20" t="s">
        <v>46</v>
      </c>
      <c r="M8" s="20" t="s">
        <v>47</v>
      </c>
      <c r="N8" s="20" t="s">
        <v>46</v>
      </c>
      <c r="O8" s="20" t="s">
        <v>47</v>
      </c>
      <c r="P8" s="157"/>
      <c r="Q8" s="21" t="s">
        <v>48</v>
      </c>
      <c r="R8" s="22" t="s">
        <v>49</v>
      </c>
      <c r="S8" s="154"/>
      <c r="T8" s="21" t="s">
        <v>48</v>
      </c>
      <c r="U8" s="22" t="s">
        <v>49</v>
      </c>
      <c r="V8" s="132"/>
      <c r="W8" s="103"/>
      <c r="X8" s="103"/>
      <c r="Y8" s="124"/>
      <c r="Z8" s="126"/>
      <c r="AA8" s="103"/>
      <c r="AB8" s="103"/>
      <c r="AC8" s="103"/>
      <c r="AD8" s="157"/>
      <c r="AE8" s="175"/>
      <c r="AF8" s="175"/>
      <c r="AG8" s="169"/>
      <c r="AH8" s="170"/>
      <c r="AI8" s="24" t="s">
        <v>50</v>
      </c>
      <c r="AJ8" s="25" t="s">
        <v>50</v>
      </c>
      <c r="AK8" s="25" t="s">
        <v>50</v>
      </c>
      <c r="AL8" s="25" t="s">
        <v>50</v>
      </c>
      <c r="AM8" s="26" t="s">
        <v>40</v>
      </c>
      <c r="AN8" s="25" t="s">
        <v>50</v>
      </c>
      <c r="AO8" s="107"/>
      <c r="AP8" s="172"/>
      <c r="AQ8" s="24" t="s">
        <v>50</v>
      </c>
      <c r="AR8" s="27" t="s">
        <v>51</v>
      </c>
      <c r="AS8" s="26" t="s">
        <v>40</v>
      </c>
      <c r="AT8" s="179"/>
      <c r="AU8" s="28">
        <v>1000</v>
      </c>
      <c r="AV8" s="28">
        <v>5000</v>
      </c>
      <c r="AW8" s="28">
        <v>10000</v>
      </c>
      <c r="AX8" s="28">
        <v>50000</v>
      </c>
      <c r="AY8" s="28">
        <v>100000</v>
      </c>
      <c r="AZ8" s="28">
        <v>20000</v>
      </c>
      <c r="BA8" s="29">
        <v>500000</v>
      </c>
      <c r="BB8" s="28">
        <v>700000</v>
      </c>
      <c r="BC8" s="30" t="s">
        <v>52</v>
      </c>
    </row>
    <row r="9" spans="1:55" ht="13.5">
      <c r="A9" s="31" t="s">
        <v>6</v>
      </c>
      <c r="B9" s="32">
        <v>529</v>
      </c>
      <c r="C9" s="33">
        <v>100</v>
      </c>
      <c r="D9" s="32">
        <v>198</v>
      </c>
      <c r="E9" s="32">
        <v>6</v>
      </c>
      <c r="F9" s="32">
        <v>325</v>
      </c>
      <c r="G9" s="32">
        <v>4534</v>
      </c>
      <c r="H9" s="32">
        <v>4598</v>
      </c>
      <c r="I9" s="32">
        <v>9132</v>
      </c>
      <c r="J9" s="34">
        <v>100</v>
      </c>
      <c r="K9" s="33">
        <v>17.3</v>
      </c>
      <c r="L9" s="32">
        <v>4169</v>
      </c>
      <c r="M9" s="32">
        <v>4402</v>
      </c>
      <c r="N9" s="32">
        <v>365</v>
      </c>
      <c r="O9" s="32">
        <v>196</v>
      </c>
      <c r="P9" s="35">
        <v>175</v>
      </c>
      <c r="Q9" s="32">
        <v>1579497</v>
      </c>
      <c r="R9" s="34">
        <v>100</v>
      </c>
      <c r="S9" s="32">
        <v>1842839</v>
      </c>
      <c r="T9" s="32">
        <v>4808551</v>
      </c>
      <c r="U9" s="34">
        <v>100</v>
      </c>
      <c r="V9" s="32">
        <v>9090</v>
      </c>
      <c r="W9" s="32">
        <v>639403</v>
      </c>
      <c r="X9" s="32">
        <v>754735</v>
      </c>
      <c r="Y9" s="36"/>
      <c r="Z9" s="37">
        <v>115332</v>
      </c>
      <c r="AA9" s="32">
        <v>1729303</v>
      </c>
      <c r="AB9" s="32">
        <v>673389</v>
      </c>
      <c r="AC9" s="32">
        <v>22550</v>
      </c>
      <c r="AD9" s="35">
        <v>281864</v>
      </c>
      <c r="AE9" s="32">
        <v>146847</v>
      </c>
      <c r="AF9" s="38">
        <v>129282</v>
      </c>
      <c r="AG9" s="36"/>
      <c r="AH9" s="37">
        <v>17565</v>
      </c>
      <c r="AI9" s="32">
        <v>7913803</v>
      </c>
      <c r="AJ9" s="32">
        <v>7249332</v>
      </c>
      <c r="AK9" s="32">
        <v>655415</v>
      </c>
      <c r="AL9" s="37">
        <v>9056</v>
      </c>
      <c r="AM9" s="34">
        <v>100</v>
      </c>
      <c r="AN9" s="32">
        <v>14960</v>
      </c>
      <c r="AO9" s="32">
        <v>867</v>
      </c>
      <c r="AP9" s="34">
        <v>100</v>
      </c>
      <c r="AQ9" s="32">
        <v>48638</v>
      </c>
      <c r="AR9" s="32">
        <v>690954</v>
      </c>
      <c r="AS9" s="39">
        <v>100</v>
      </c>
      <c r="AT9" s="32">
        <v>125</v>
      </c>
      <c r="AU9" s="37">
        <v>76</v>
      </c>
      <c r="AV9" s="37">
        <v>172</v>
      </c>
      <c r="AW9" s="37">
        <v>52</v>
      </c>
      <c r="AX9" s="37">
        <v>79</v>
      </c>
      <c r="AY9" s="37">
        <v>14</v>
      </c>
      <c r="AZ9" s="37">
        <v>3</v>
      </c>
      <c r="BA9" s="37">
        <v>6</v>
      </c>
      <c r="BB9" s="37" t="s">
        <v>54</v>
      </c>
      <c r="BC9" s="40">
        <v>2</v>
      </c>
    </row>
    <row r="10" spans="1:55" ht="13.5">
      <c r="A10" s="41"/>
      <c r="B10" s="32"/>
      <c r="C10" s="33"/>
      <c r="D10" s="32"/>
      <c r="E10" s="32"/>
      <c r="F10" s="32"/>
      <c r="G10" s="32"/>
      <c r="H10" s="32"/>
      <c r="I10" s="32"/>
      <c r="J10" s="34"/>
      <c r="K10" s="33"/>
      <c r="L10" s="32"/>
      <c r="M10" s="32"/>
      <c r="N10" s="32"/>
      <c r="O10" s="32"/>
      <c r="P10" s="35"/>
      <c r="Q10" s="32"/>
      <c r="R10" s="34"/>
      <c r="S10" s="32"/>
      <c r="T10" s="32"/>
      <c r="U10" s="34"/>
      <c r="V10" s="32"/>
      <c r="W10" s="32"/>
      <c r="X10" s="32"/>
      <c r="Y10" s="38"/>
      <c r="Z10" s="37"/>
      <c r="AA10" s="32"/>
      <c r="AB10" s="32"/>
      <c r="AC10" s="32"/>
      <c r="AD10" s="35"/>
      <c r="AE10" s="32"/>
      <c r="AF10" s="32"/>
      <c r="AG10" s="38"/>
      <c r="AH10" s="37"/>
      <c r="AI10" s="37"/>
      <c r="AJ10" s="32"/>
      <c r="AK10" s="32"/>
      <c r="AL10" s="32"/>
      <c r="AM10" s="42"/>
      <c r="AN10" s="32"/>
      <c r="AO10" s="32"/>
      <c r="AP10" s="34"/>
      <c r="AQ10" s="32"/>
      <c r="AR10" s="33"/>
      <c r="AS10" s="39"/>
      <c r="AT10" s="32"/>
      <c r="AU10" s="32"/>
      <c r="AV10" s="32"/>
      <c r="AW10" s="32" t="s">
        <v>54</v>
      </c>
      <c r="AX10" s="32"/>
      <c r="AY10" s="32"/>
      <c r="AZ10" s="32"/>
      <c r="BA10" s="37"/>
      <c r="BB10" s="32"/>
      <c r="BC10" s="43"/>
    </row>
    <row r="11" spans="1:55" ht="13.5">
      <c r="A11" s="44" t="s">
        <v>55</v>
      </c>
      <c r="B11" s="45">
        <v>357</v>
      </c>
      <c r="C11" s="46">
        <v>67.5</v>
      </c>
      <c r="D11" s="45">
        <v>66</v>
      </c>
      <c r="E11" s="45">
        <v>3</v>
      </c>
      <c r="F11" s="45">
        <v>288</v>
      </c>
      <c r="G11" s="45">
        <v>778</v>
      </c>
      <c r="H11" s="45">
        <v>586</v>
      </c>
      <c r="I11" s="45">
        <v>1364</v>
      </c>
      <c r="J11" s="47">
        <v>14.9</v>
      </c>
      <c r="K11" s="46">
        <v>3.8</v>
      </c>
      <c r="L11" s="45">
        <v>459</v>
      </c>
      <c r="M11" s="45">
        <v>418</v>
      </c>
      <c r="N11" s="45">
        <v>319</v>
      </c>
      <c r="O11" s="45">
        <v>168</v>
      </c>
      <c r="P11" s="48">
        <v>138</v>
      </c>
      <c r="Q11" s="45">
        <v>136177</v>
      </c>
      <c r="R11" s="47">
        <v>8.6</v>
      </c>
      <c r="S11" s="45">
        <v>1552759</v>
      </c>
      <c r="T11" s="45">
        <v>320357</v>
      </c>
      <c r="U11" s="47">
        <v>6.7</v>
      </c>
      <c r="V11" s="45">
        <v>897</v>
      </c>
      <c r="W11" s="45" t="s">
        <v>54</v>
      </c>
      <c r="X11" s="45" t="s">
        <v>54</v>
      </c>
      <c r="Y11" s="49"/>
      <c r="Z11" s="50" t="s">
        <v>54</v>
      </c>
      <c r="AA11" s="45" t="s">
        <v>54</v>
      </c>
      <c r="AB11" s="45" t="s">
        <v>54</v>
      </c>
      <c r="AC11" s="45" t="s">
        <v>54</v>
      </c>
      <c r="AD11" s="48" t="s">
        <v>54</v>
      </c>
      <c r="AE11" s="45" t="s">
        <v>54</v>
      </c>
      <c r="AF11" s="45" t="s">
        <v>54</v>
      </c>
      <c r="AG11" s="49"/>
      <c r="AH11" s="50" t="s">
        <v>54</v>
      </c>
      <c r="AI11" s="50">
        <v>644730</v>
      </c>
      <c r="AJ11" s="45">
        <v>556466</v>
      </c>
      <c r="AK11" s="45">
        <v>84520</v>
      </c>
      <c r="AL11" s="45">
        <v>3744</v>
      </c>
      <c r="AM11" s="51">
        <v>8.1</v>
      </c>
      <c r="AN11" s="45">
        <v>1806</v>
      </c>
      <c r="AO11" s="45">
        <v>473</v>
      </c>
      <c r="AP11" s="47">
        <v>54.6</v>
      </c>
      <c r="AQ11" s="32">
        <v>572</v>
      </c>
      <c r="AR11" s="45" t="s">
        <v>54</v>
      </c>
      <c r="AS11" s="39" t="s">
        <v>54</v>
      </c>
      <c r="AT11" s="32">
        <v>125</v>
      </c>
      <c r="AU11" s="32">
        <v>75</v>
      </c>
      <c r="AV11" s="32">
        <v>135</v>
      </c>
      <c r="AW11" s="32">
        <v>16</v>
      </c>
      <c r="AX11" s="32">
        <v>6</v>
      </c>
      <c r="AY11" s="32" t="s">
        <v>54</v>
      </c>
      <c r="AZ11" s="32" t="s">
        <v>54</v>
      </c>
      <c r="BA11" s="37" t="s">
        <v>54</v>
      </c>
      <c r="BB11" s="32" t="s">
        <v>54</v>
      </c>
      <c r="BC11" s="43" t="s">
        <v>54</v>
      </c>
    </row>
    <row r="12" spans="1:55" ht="13.5">
      <c r="A12" s="52" t="s">
        <v>56</v>
      </c>
      <c r="B12" s="32">
        <v>194</v>
      </c>
      <c r="C12" s="33">
        <v>36.7</v>
      </c>
      <c r="D12" s="32">
        <v>11</v>
      </c>
      <c r="E12" s="32">
        <v>1</v>
      </c>
      <c r="F12" s="32">
        <v>182</v>
      </c>
      <c r="G12" s="32">
        <v>246</v>
      </c>
      <c r="H12" s="32">
        <v>129</v>
      </c>
      <c r="I12" s="32">
        <v>375</v>
      </c>
      <c r="J12" s="34">
        <v>4.1</v>
      </c>
      <c r="K12" s="33">
        <v>1.9</v>
      </c>
      <c r="L12" s="32">
        <v>47</v>
      </c>
      <c r="M12" s="32">
        <v>29</v>
      </c>
      <c r="N12" s="32">
        <v>199</v>
      </c>
      <c r="O12" s="32">
        <v>100</v>
      </c>
      <c r="P12" s="35">
        <v>35</v>
      </c>
      <c r="Q12" s="32">
        <v>10688</v>
      </c>
      <c r="R12" s="34">
        <v>0.7</v>
      </c>
      <c r="S12" s="32">
        <v>1406316</v>
      </c>
      <c r="T12" s="32">
        <v>50330</v>
      </c>
      <c r="U12" s="34">
        <v>1.1</v>
      </c>
      <c r="V12" s="32">
        <v>259</v>
      </c>
      <c r="W12" s="32" t="s">
        <v>54</v>
      </c>
      <c r="X12" s="32" t="s">
        <v>54</v>
      </c>
      <c r="Y12" s="38"/>
      <c r="Z12" s="37" t="s">
        <v>54</v>
      </c>
      <c r="AA12" s="37" t="s">
        <v>54</v>
      </c>
      <c r="AB12" s="37" t="s">
        <v>54</v>
      </c>
      <c r="AC12" s="37" t="s">
        <v>54</v>
      </c>
      <c r="AD12" s="53" t="s">
        <v>54</v>
      </c>
      <c r="AE12" s="37" t="s">
        <v>54</v>
      </c>
      <c r="AF12" s="37" t="s">
        <v>54</v>
      </c>
      <c r="AG12" s="38"/>
      <c r="AH12" s="37" t="s">
        <v>54</v>
      </c>
      <c r="AI12" s="37">
        <v>113359</v>
      </c>
      <c r="AJ12" s="32">
        <v>96956</v>
      </c>
      <c r="AK12" s="32">
        <v>14745</v>
      </c>
      <c r="AL12" s="32">
        <v>1658</v>
      </c>
      <c r="AM12" s="42">
        <v>1.4</v>
      </c>
      <c r="AN12" s="32">
        <v>584</v>
      </c>
      <c r="AO12" s="32">
        <v>302</v>
      </c>
      <c r="AP12" s="34">
        <v>34.8</v>
      </c>
      <c r="AQ12" s="32" t="s">
        <v>54</v>
      </c>
      <c r="AR12" s="32" t="s">
        <v>54</v>
      </c>
      <c r="AS12" s="39" t="s">
        <v>54</v>
      </c>
      <c r="AT12" s="32">
        <v>119</v>
      </c>
      <c r="AU12" s="32">
        <v>51</v>
      </c>
      <c r="AV12" s="32">
        <v>24</v>
      </c>
      <c r="AW12" s="32" t="s">
        <v>54</v>
      </c>
      <c r="AX12" s="32" t="s">
        <v>54</v>
      </c>
      <c r="AY12" s="32" t="s">
        <v>54</v>
      </c>
      <c r="AZ12" s="32" t="s">
        <v>54</v>
      </c>
      <c r="BA12" s="37" t="s">
        <v>54</v>
      </c>
      <c r="BB12" s="32" t="s">
        <v>54</v>
      </c>
      <c r="BC12" s="43" t="s">
        <v>54</v>
      </c>
    </row>
    <row r="13" spans="1:55" ht="13.5">
      <c r="A13" s="52" t="s">
        <v>57</v>
      </c>
      <c r="B13" s="32">
        <v>163</v>
      </c>
      <c r="C13" s="33">
        <v>30.8</v>
      </c>
      <c r="D13" s="32">
        <v>55</v>
      </c>
      <c r="E13" s="32">
        <v>2</v>
      </c>
      <c r="F13" s="32">
        <v>106</v>
      </c>
      <c r="G13" s="32">
        <v>532</v>
      </c>
      <c r="H13" s="32">
        <v>457</v>
      </c>
      <c r="I13" s="32">
        <v>989</v>
      </c>
      <c r="J13" s="34">
        <v>10.8</v>
      </c>
      <c r="K13" s="33">
        <v>6.1</v>
      </c>
      <c r="L13" s="32">
        <v>412</v>
      </c>
      <c r="M13" s="32">
        <v>389</v>
      </c>
      <c r="N13" s="32">
        <v>120</v>
      </c>
      <c r="O13" s="32">
        <v>68</v>
      </c>
      <c r="P13" s="35">
        <v>103</v>
      </c>
      <c r="Q13" s="32">
        <v>125489</v>
      </c>
      <c r="R13" s="34">
        <v>7.9</v>
      </c>
      <c r="S13" s="32">
        <v>1566654</v>
      </c>
      <c r="T13" s="32">
        <v>270027</v>
      </c>
      <c r="U13" s="34">
        <v>5.6</v>
      </c>
      <c r="V13" s="32">
        <v>1657</v>
      </c>
      <c r="W13" s="32" t="s">
        <v>54</v>
      </c>
      <c r="X13" s="32" t="s">
        <v>54</v>
      </c>
      <c r="Y13" s="38"/>
      <c r="Z13" s="37" t="s">
        <v>54</v>
      </c>
      <c r="AA13" s="32" t="s">
        <v>54</v>
      </c>
      <c r="AB13" s="32" t="s">
        <v>54</v>
      </c>
      <c r="AC13" s="32" t="s">
        <v>54</v>
      </c>
      <c r="AD13" s="35" t="s">
        <v>54</v>
      </c>
      <c r="AE13" s="32" t="s">
        <v>54</v>
      </c>
      <c r="AF13" s="32" t="s">
        <v>54</v>
      </c>
      <c r="AG13" s="38"/>
      <c r="AH13" s="37" t="s">
        <v>54</v>
      </c>
      <c r="AI13" s="37">
        <v>531371</v>
      </c>
      <c r="AJ13" s="32">
        <v>459510</v>
      </c>
      <c r="AK13" s="32">
        <v>69775</v>
      </c>
      <c r="AL13" s="32">
        <v>2086</v>
      </c>
      <c r="AM13" s="42">
        <v>6.7</v>
      </c>
      <c r="AN13" s="32">
        <v>3260</v>
      </c>
      <c r="AO13" s="32">
        <v>537</v>
      </c>
      <c r="AP13" s="34">
        <v>61.9</v>
      </c>
      <c r="AQ13" s="32">
        <v>572</v>
      </c>
      <c r="AR13" s="32" t="s">
        <v>54</v>
      </c>
      <c r="AS13" s="39" t="s">
        <v>54</v>
      </c>
      <c r="AT13" s="32">
        <v>6</v>
      </c>
      <c r="AU13" s="32">
        <v>24</v>
      </c>
      <c r="AV13" s="32">
        <v>111</v>
      </c>
      <c r="AW13" s="32">
        <v>16</v>
      </c>
      <c r="AX13" s="32">
        <v>6</v>
      </c>
      <c r="AY13" s="32" t="s">
        <v>54</v>
      </c>
      <c r="AZ13" s="32" t="s">
        <v>54</v>
      </c>
      <c r="BA13" s="37" t="s">
        <v>54</v>
      </c>
      <c r="BB13" s="32" t="s">
        <v>54</v>
      </c>
      <c r="BC13" s="43" t="s">
        <v>54</v>
      </c>
    </row>
    <row r="14" spans="1:55" ht="13.5">
      <c r="A14" s="41"/>
      <c r="B14" s="32"/>
      <c r="C14" s="33"/>
      <c r="D14" s="32"/>
      <c r="E14" s="32"/>
      <c r="F14" s="32"/>
      <c r="G14" s="32"/>
      <c r="H14" s="32"/>
      <c r="I14" s="32"/>
      <c r="J14" s="34"/>
      <c r="K14" s="33"/>
      <c r="L14" s="32"/>
      <c r="M14" s="32"/>
      <c r="N14" s="32"/>
      <c r="O14" s="32"/>
      <c r="P14" s="35"/>
      <c r="Q14" s="32"/>
      <c r="R14" s="34"/>
      <c r="S14" s="32"/>
      <c r="T14" s="32"/>
      <c r="U14" s="34"/>
      <c r="V14" s="32"/>
      <c r="W14" s="32"/>
      <c r="X14" s="32"/>
      <c r="Y14" s="38"/>
      <c r="Z14" s="54"/>
      <c r="AA14" s="32"/>
      <c r="AB14" s="32"/>
      <c r="AC14" s="32"/>
      <c r="AD14" s="35"/>
      <c r="AE14" s="32"/>
      <c r="AF14" s="32"/>
      <c r="AG14" s="38"/>
      <c r="AH14" s="37"/>
      <c r="AI14" s="37"/>
      <c r="AJ14" s="32"/>
      <c r="AK14" s="32"/>
      <c r="AL14" s="32"/>
      <c r="AM14" s="42"/>
      <c r="AN14" s="32"/>
      <c r="AO14" s="32"/>
      <c r="AP14" s="34"/>
      <c r="AQ14" s="32"/>
      <c r="AR14" s="32"/>
      <c r="AS14" s="39"/>
      <c r="AT14" s="32"/>
      <c r="AU14" s="32"/>
      <c r="AV14" s="32"/>
      <c r="AW14" s="32"/>
      <c r="AX14" s="32"/>
      <c r="AY14" s="32"/>
      <c r="AZ14" s="32"/>
      <c r="BA14" s="37"/>
      <c r="BB14" s="32"/>
      <c r="BC14" s="43"/>
    </row>
    <row r="15" spans="1:55" ht="13.5">
      <c r="A15" s="44" t="s">
        <v>58</v>
      </c>
      <c r="B15" s="45">
        <v>115</v>
      </c>
      <c r="C15" s="46">
        <v>21.7</v>
      </c>
      <c r="D15" s="45">
        <v>78</v>
      </c>
      <c r="E15" s="45">
        <v>2</v>
      </c>
      <c r="F15" s="45">
        <v>35</v>
      </c>
      <c r="G15" s="45">
        <v>931</v>
      </c>
      <c r="H15" s="45">
        <v>1018</v>
      </c>
      <c r="I15" s="45">
        <v>1949</v>
      </c>
      <c r="J15" s="47">
        <v>21.4</v>
      </c>
      <c r="K15" s="46">
        <v>17</v>
      </c>
      <c r="L15" s="45">
        <v>887</v>
      </c>
      <c r="M15" s="45">
        <v>991</v>
      </c>
      <c r="N15" s="45">
        <v>44</v>
      </c>
      <c r="O15" s="45">
        <v>27</v>
      </c>
      <c r="P15" s="48">
        <v>35</v>
      </c>
      <c r="Q15" s="45">
        <v>284892</v>
      </c>
      <c r="R15" s="47">
        <v>18</v>
      </c>
      <c r="S15" s="45">
        <v>1516997</v>
      </c>
      <c r="T15" s="45">
        <v>679730</v>
      </c>
      <c r="U15" s="47">
        <v>14.1</v>
      </c>
      <c r="V15" s="45">
        <v>5911</v>
      </c>
      <c r="W15" s="45">
        <v>104838</v>
      </c>
      <c r="X15" s="45">
        <v>103475</v>
      </c>
      <c r="Y15" s="36" t="str">
        <f aca="true" t="shared" si="0" ref="Y15:Y21">IF(Z15&lt;0,"△","　")</f>
        <v>△</v>
      </c>
      <c r="Z15" s="55">
        <v>-1363</v>
      </c>
      <c r="AA15" s="45">
        <v>310622</v>
      </c>
      <c r="AB15" s="45">
        <v>56677</v>
      </c>
      <c r="AC15" s="45">
        <v>4260</v>
      </c>
      <c r="AD15" s="48">
        <v>36473</v>
      </c>
      <c r="AE15" s="45" t="s">
        <v>54</v>
      </c>
      <c r="AF15" s="45" t="s">
        <v>54</v>
      </c>
      <c r="AG15" s="49"/>
      <c r="AH15" s="50" t="s">
        <v>54</v>
      </c>
      <c r="AI15" s="50">
        <v>1265904</v>
      </c>
      <c r="AJ15" s="45">
        <v>1129824</v>
      </c>
      <c r="AK15" s="45">
        <v>131806</v>
      </c>
      <c r="AL15" s="45">
        <v>4274</v>
      </c>
      <c r="AM15" s="51">
        <v>16</v>
      </c>
      <c r="AN15" s="45">
        <v>11008</v>
      </c>
      <c r="AO15" s="45">
        <v>650</v>
      </c>
      <c r="AP15" s="47">
        <v>75</v>
      </c>
      <c r="AQ15" s="32">
        <v>9655</v>
      </c>
      <c r="AR15" s="45">
        <v>56677</v>
      </c>
      <c r="AS15" s="39">
        <v>8.2</v>
      </c>
      <c r="AT15" s="32" t="s">
        <v>54</v>
      </c>
      <c r="AU15" s="32">
        <v>1</v>
      </c>
      <c r="AV15" s="32">
        <v>35</v>
      </c>
      <c r="AW15" s="32">
        <v>34</v>
      </c>
      <c r="AX15" s="32">
        <v>44</v>
      </c>
      <c r="AY15" s="32">
        <v>1</v>
      </c>
      <c r="AZ15" s="32" t="s">
        <v>54</v>
      </c>
      <c r="BA15" s="37" t="s">
        <v>54</v>
      </c>
      <c r="BB15" s="32" t="s">
        <v>54</v>
      </c>
      <c r="BC15" s="43" t="s">
        <v>54</v>
      </c>
    </row>
    <row r="16" spans="1:55" ht="13.5">
      <c r="A16" s="52" t="s">
        <v>59</v>
      </c>
      <c r="B16" s="32">
        <v>84</v>
      </c>
      <c r="C16" s="33">
        <v>15.9</v>
      </c>
      <c r="D16" s="32">
        <v>55</v>
      </c>
      <c r="E16" s="32">
        <v>2</v>
      </c>
      <c r="F16" s="32">
        <v>27</v>
      </c>
      <c r="G16" s="32">
        <v>628</v>
      </c>
      <c r="H16" s="32">
        <v>583</v>
      </c>
      <c r="I16" s="32">
        <v>1211</v>
      </c>
      <c r="J16" s="34">
        <v>13.3</v>
      </c>
      <c r="K16" s="33">
        <v>14.4</v>
      </c>
      <c r="L16" s="32">
        <v>591</v>
      </c>
      <c r="M16" s="32">
        <v>558</v>
      </c>
      <c r="N16" s="32">
        <v>37</v>
      </c>
      <c r="O16" s="32">
        <v>25</v>
      </c>
      <c r="P16" s="35">
        <v>27</v>
      </c>
      <c r="Q16" s="32">
        <v>178581</v>
      </c>
      <c r="R16" s="34">
        <v>11.3</v>
      </c>
      <c r="S16" s="32">
        <v>1554230</v>
      </c>
      <c r="T16" s="32">
        <v>409703</v>
      </c>
      <c r="U16" s="34">
        <v>8.5</v>
      </c>
      <c r="V16" s="32">
        <v>4877</v>
      </c>
      <c r="W16" s="32">
        <v>61213</v>
      </c>
      <c r="X16" s="32">
        <v>54537</v>
      </c>
      <c r="Y16" s="36" t="str">
        <f t="shared" si="0"/>
        <v>△</v>
      </c>
      <c r="Z16" s="55">
        <v>-6676</v>
      </c>
      <c r="AA16" s="32">
        <v>184460</v>
      </c>
      <c r="AB16" s="32">
        <v>26796</v>
      </c>
      <c r="AC16" s="32">
        <v>2759</v>
      </c>
      <c r="AD16" s="35">
        <v>21412</v>
      </c>
      <c r="AE16" s="32" t="s">
        <v>54</v>
      </c>
      <c r="AF16" s="32" t="s">
        <v>54</v>
      </c>
      <c r="AG16" s="38"/>
      <c r="AH16" s="37" t="s">
        <v>54</v>
      </c>
      <c r="AI16" s="37">
        <v>788426</v>
      </c>
      <c r="AJ16" s="32">
        <v>706273</v>
      </c>
      <c r="AK16" s="32">
        <v>78929</v>
      </c>
      <c r="AL16" s="32">
        <v>3224</v>
      </c>
      <c r="AM16" s="42">
        <v>10</v>
      </c>
      <c r="AN16" s="32">
        <v>9386</v>
      </c>
      <c r="AO16" s="32">
        <v>651</v>
      </c>
      <c r="AP16" s="34">
        <v>75.1</v>
      </c>
      <c r="AQ16" s="32">
        <v>394</v>
      </c>
      <c r="AR16" s="32">
        <v>26796</v>
      </c>
      <c r="AS16" s="39">
        <v>3.9</v>
      </c>
      <c r="AT16" s="32" t="s">
        <v>54</v>
      </c>
      <c r="AU16" s="32">
        <v>1</v>
      </c>
      <c r="AV16" s="32">
        <v>27</v>
      </c>
      <c r="AW16" s="32">
        <v>31</v>
      </c>
      <c r="AX16" s="32">
        <v>25</v>
      </c>
      <c r="AY16" s="32" t="s">
        <v>54</v>
      </c>
      <c r="AZ16" s="32" t="s">
        <v>54</v>
      </c>
      <c r="BA16" s="37" t="s">
        <v>54</v>
      </c>
      <c r="BB16" s="32" t="s">
        <v>54</v>
      </c>
      <c r="BC16" s="43" t="s">
        <v>54</v>
      </c>
    </row>
    <row r="17" spans="1:55" ht="13.5">
      <c r="A17" s="52" t="s">
        <v>60</v>
      </c>
      <c r="B17" s="32">
        <v>31</v>
      </c>
      <c r="C17" s="33">
        <v>5.8</v>
      </c>
      <c r="D17" s="32">
        <v>23</v>
      </c>
      <c r="E17" s="32" t="s">
        <v>54</v>
      </c>
      <c r="F17" s="32">
        <v>8</v>
      </c>
      <c r="G17" s="32">
        <v>303</v>
      </c>
      <c r="H17" s="32">
        <v>435</v>
      </c>
      <c r="I17" s="32">
        <v>738</v>
      </c>
      <c r="J17" s="34">
        <v>8.1</v>
      </c>
      <c r="K17" s="33">
        <v>23.8</v>
      </c>
      <c r="L17" s="32">
        <v>296</v>
      </c>
      <c r="M17" s="32">
        <v>433</v>
      </c>
      <c r="N17" s="32">
        <v>7</v>
      </c>
      <c r="O17" s="32">
        <v>2</v>
      </c>
      <c r="P17" s="35">
        <v>8</v>
      </c>
      <c r="Q17" s="32">
        <v>106311</v>
      </c>
      <c r="R17" s="34">
        <v>6.7</v>
      </c>
      <c r="S17" s="32">
        <v>1458313</v>
      </c>
      <c r="T17" s="32">
        <v>270027</v>
      </c>
      <c r="U17" s="34">
        <v>5.6</v>
      </c>
      <c r="V17" s="32">
        <v>8711</v>
      </c>
      <c r="W17" s="32">
        <v>43625</v>
      </c>
      <c r="X17" s="32">
        <v>48938</v>
      </c>
      <c r="Y17" s="36" t="str">
        <f t="shared" si="0"/>
        <v>　</v>
      </c>
      <c r="Z17" s="55">
        <v>5313</v>
      </c>
      <c r="AA17" s="32">
        <v>126162</v>
      </c>
      <c r="AB17" s="32">
        <v>29881</v>
      </c>
      <c r="AC17" s="32">
        <v>1501</v>
      </c>
      <c r="AD17" s="35">
        <v>15061</v>
      </c>
      <c r="AE17" s="32" t="s">
        <v>54</v>
      </c>
      <c r="AF17" s="32" t="s">
        <v>54</v>
      </c>
      <c r="AG17" s="38"/>
      <c r="AH17" s="37" t="s">
        <v>54</v>
      </c>
      <c r="AI17" s="37">
        <v>477478</v>
      </c>
      <c r="AJ17" s="32">
        <v>423551</v>
      </c>
      <c r="AK17" s="32">
        <v>52877</v>
      </c>
      <c r="AL17" s="32">
        <v>1050</v>
      </c>
      <c r="AM17" s="42">
        <v>6</v>
      </c>
      <c r="AN17" s="32">
        <v>15403</v>
      </c>
      <c r="AO17" s="32">
        <v>647</v>
      </c>
      <c r="AP17" s="34">
        <v>74.6</v>
      </c>
      <c r="AQ17" s="32">
        <v>9261</v>
      </c>
      <c r="AR17" s="32">
        <v>29881</v>
      </c>
      <c r="AS17" s="39">
        <v>4.3</v>
      </c>
      <c r="AT17" s="32" t="s">
        <v>54</v>
      </c>
      <c r="AU17" s="32" t="s">
        <v>54</v>
      </c>
      <c r="AV17" s="32">
        <v>8</v>
      </c>
      <c r="AW17" s="32">
        <v>3</v>
      </c>
      <c r="AX17" s="32">
        <v>19</v>
      </c>
      <c r="AY17" s="32">
        <v>1</v>
      </c>
      <c r="AZ17" s="32" t="s">
        <v>54</v>
      </c>
      <c r="BA17" s="37" t="s">
        <v>54</v>
      </c>
      <c r="BB17" s="32" t="s">
        <v>54</v>
      </c>
      <c r="BC17" s="43" t="s">
        <v>54</v>
      </c>
    </row>
    <row r="18" spans="1:55" ht="13.5">
      <c r="A18" s="41"/>
      <c r="B18" s="32"/>
      <c r="C18" s="33"/>
      <c r="D18" s="32"/>
      <c r="E18" s="32"/>
      <c r="F18" s="32"/>
      <c r="G18" s="32"/>
      <c r="H18" s="32"/>
      <c r="I18" s="32"/>
      <c r="J18" s="34"/>
      <c r="K18" s="33"/>
      <c r="L18" s="32"/>
      <c r="M18" s="32"/>
      <c r="N18" s="32"/>
      <c r="O18" s="32"/>
      <c r="P18" s="35"/>
      <c r="Q18" s="32"/>
      <c r="R18" s="34"/>
      <c r="S18" s="32"/>
      <c r="T18" s="32"/>
      <c r="U18" s="34"/>
      <c r="V18" s="32"/>
      <c r="W18" s="32"/>
      <c r="X18" s="32"/>
      <c r="Y18" s="36" t="str">
        <f t="shared" si="0"/>
        <v>　</v>
      </c>
      <c r="Z18" s="55"/>
      <c r="AA18" s="32"/>
      <c r="AB18" s="32"/>
      <c r="AC18" s="32"/>
      <c r="AD18" s="35"/>
      <c r="AE18" s="32"/>
      <c r="AF18" s="32"/>
      <c r="AG18" s="38"/>
      <c r="AH18" s="37"/>
      <c r="AI18" s="37"/>
      <c r="AJ18" s="32"/>
      <c r="AK18" s="32"/>
      <c r="AL18" s="32"/>
      <c r="AM18" s="42"/>
      <c r="AN18" s="32"/>
      <c r="AO18" s="32"/>
      <c r="AP18" s="34"/>
      <c r="AQ18" s="32"/>
      <c r="AR18" s="32"/>
      <c r="AS18" s="39"/>
      <c r="AT18" s="32"/>
      <c r="AU18" s="32"/>
      <c r="AV18" s="32"/>
      <c r="AW18" s="32"/>
      <c r="AX18" s="32"/>
      <c r="AY18" s="32"/>
      <c r="AZ18" s="32"/>
      <c r="BA18" s="37"/>
      <c r="BB18" s="32"/>
      <c r="BC18" s="43"/>
    </row>
    <row r="19" spans="1:55" ht="13.5">
      <c r="A19" s="44" t="s">
        <v>61</v>
      </c>
      <c r="B19" s="45">
        <v>57</v>
      </c>
      <c r="C19" s="33">
        <v>10.8</v>
      </c>
      <c r="D19" s="45">
        <v>54</v>
      </c>
      <c r="E19" s="45">
        <v>1</v>
      </c>
      <c r="F19" s="45">
        <v>2</v>
      </c>
      <c r="G19" s="45">
        <v>2825</v>
      </c>
      <c r="H19" s="45">
        <v>2994</v>
      </c>
      <c r="I19" s="45">
        <v>5819</v>
      </c>
      <c r="J19" s="47">
        <v>63.7</v>
      </c>
      <c r="K19" s="46">
        <v>102.1</v>
      </c>
      <c r="L19" s="45">
        <v>2823</v>
      </c>
      <c r="M19" s="45">
        <v>2993</v>
      </c>
      <c r="N19" s="45">
        <v>2</v>
      </c>
      <c r="O19" s="45">
        <v>1</v>
      </c>
      <c r="P19" s="48">
        <v>2</v>
      </c>
      <c r="Q19" s="45">
        <v>1158428</v>
      </c>
      <c r="R19" s="47">
        <v>73.4</v>
      </c>
      <c r="S19" s="45">
        <v>1991795</v>
      </c>
      <c r="T19" s="45">
        <v>3808464</v>
      </c>
      <c r="U19" s="47">
        <v>79.2</v>
      </c>
      <c r="V19" s="45">
        <v>66815</v>
      </c>
      <c r="W19" s="45">
        <v>534565</v>
      </c>
      <c r="X19" s="45">
        <v>651250</v>
      </c>
      <c r="Y19" s="36" t="str">
        <f t="shared" si="0"/>
        <v>　</v>
      </c>
      <c r="Z19" s="55">
        <v>116695</v>
      </c>
      <c r="AA19" s="45">
        <v>1418681</v>
      </c>
      <c r="AB19" s="45">
        <v>616712</v>
      </c>
      <c r="AC19" s="45">
        <v>18290</v>
      </c>
      <c r="AD19" s="48">
        <v>245391</v>
      </c>
      <c r="AE19" s="45">
        <v>146847</v>
      </c>
      <c r="AF19" s="45">
        <v>129282</v>
      </c>
      <c r="AG19" s="49"/>
      <c r="AH19" s="50">
        <v>17565</v>
      </c>
      <c r="AI19" s="50">
        <v>6003169</v>
      </c>
      <c r="AJ19" s="45">
        <v>5563042</v>
      </c>
      <c r="AK19" s="45">
        <v>439089</v>
      </c>
      <c r="AL19" s="45">
        <v>1038</v>
      </c>
      <c r="AM19" s="51">
        <v>75.9</v>
      </c>
      <c r="AN19" s="45">
        <v>105319</v>
      </c>
      <c r="AO19" s="45">
        <v>1032</v>
      </c>
      <c r="AP19" s="47">
        <v>119</v>
      </c>
      <c r="AQ19" s="32">
        <v>38411</v>
      </c>
      <c r="AR19" s="45">
        <v>634277</v>
      </c>
      <c r="AS19" s="39">
        <v>91.8</v>
      </c>
      <c r="AT19" s="32" t="s">
        <v>53</v>
      </c>
      <c r="AU19" s="32" t="s">
        <v>53</v>
      </c>
      <c r="AV19" s="32">
        <v>2</v>
      </c>
      <c r="AW19" s="32">
        <v>2</v>
      </c>
      <c r="AX19" s="32">
        <v>29</v>
      </c>
      <c r="AY19" s="32">
        <v>13</v>
      </c>
      <c r="AZ19" s="32">
        <v>3</v>
      </c>
      <c r="BA19" s="37">
        <v>6</v>
      </c>
      <c r="BB19" s="32" t="s">
        <v>53</v>
      </c>
      <c r="BC19" s="43">
        <v>2</v>
      </c>
    </row>
    <row r="20" spans="1:55" ht="13.5">
      <c r="A20" s="52" t="s">
        <v>62</v>
      </c>
      <c r="B20" s="32">
        <v>26</v>
      </c>
      <c r="C20" s="33">
        <v>4.9</v>
      </c>
      <c r="D20" s="32">
        <v>23</v>
      </c>
      <c r="E20" s="32">
        <v>1</v>
      </c>
      <c r="F20" s="32">
        <v>2</v>
      </c>
      <c r="G20" s="32">
        <v>472</v>
      </c>
      <c r="H20" s="32">
        <v>555</v>
      </c>
      <c r="I20" s="32">
        <v>1027</v>
      </c>
      <c r="J20" s="34">
        <v>11.3</v>
      </c>
      <c r="K20" s="46">
        <v>39.5</v>
      </c>
      <c r="L20" s="32">
        <v>470</v>
      </c>
      <c r="M20" s="32">
        <v>554</v>
      </c>
      <c r="N20" s="32">
        <v>2</v>
      </c>
      <c r="O20" s="32">
        <v>1</v>
      </c>
      <c r="P20" s="35">
        <v>2</v>
      </c>
      <c r="Q20" s="32">
        <v>158924</v>
      </c>
      <c r="R20" s="34">
        <v>10.1</v>
      </c>
      <c r="S20" s="32">
        <v>1551992</v>
      </c>
      <c r="T20" s="32">
        <v>398646</v>
      </c>
      <c r="U20" s="34">
        <v>8.3</v>
      </c>
      <c r="V20" s="32">
        <v>15333</v>
      </c>
      <c r="W20" s="32">
        <v>74746</v>
      </c>
      <c r="X20" s="32">
        <v>71220</v>
      </c>
      <c r="Y20" s="36" t="str">
        <f t="shared" si="0"/>
        <v>△</v>
      </c>
      <c r="Z20" s="55">
        <v>-3526</v>
      </c>
      <c r="AA20" s="32">
        <v>149123</v>
      </c>
      <c r="AB20" s="32">
        <v>31136</v>
      </c>
      <c r="AC20" s="32">
        <v>1203</v>
      </c>
      <c r="AD20" s="35">
        <v>23214</v>
      </c>
      <c r="AE20" s="32">
        <v>1467</v>
      </c>
      <c r="AF20" s="32" t="s">
        <v>53</v>
      </c>
      <c r="AG20" s="38"/>
      <c r="AH20" s="37">
        <v>1467</v>
      </c>
      <c r="AI20" s="37">
        <v>718214</v>
      </c>
      <c r="AJ20" s="32">
        <v>627388</v>
      </c>
      <c r="AK20" s="32">
        <v>89788</v>
      </c>
      <c r="AL20" s="32">
        <v>1038</v>
      </c>
      <c r="AM20" s="42">
        <v>9.1</v>
      </c>
      <c r="AN20" s="32">
        <v>27624</v>
      </c>
      <c r="AO20" s="32">
        <v>699</v>
      </c>
      <c r="AP20" s="34">
        <v>80.6</v>
      </c>
      <c r="AQ20" s="32">
        <v>25291</v>
      </c>
      <c r="AR20" s="32">
        <v>32603</v>
      </c>
      <c r="AS20" s="39">
        <v>4.7</v>
      </c>
      <c r="AT20" s="32" t="s">
        <v>53</v>
      </c>
      <c r="AU20" s="32" t="s">
        <v>53</v>
      </c>
      <c r="AV20" s="32">
        <v>2</v>
      </c>
      <c r="AW20" s="32">
        <v>2</v>
      </c>
      <c r="AX20" s="32">
        <v>18</v>
      </c>
      <c r="AY20" s="32">
        <v>4</v>
      </c>
      <c r="AZ20" s="32" t="s">
        <v>53</v>
      </c>
      <c r="BA20" s="37" t="s">
        <v>53</v>
      </c>
      <c r="BB20" s="32" t="s">
        <v>53</v>
      </c>
      <c r="BC20" s="43" t="s">
        <v>53</v>
      </c>
    </row>
    <row r="21" spans="1:55" ht="13.5">
      <c r="A21" s="52" t="s">
        <v>63</v>
      </c>
      <c r="B21" s="32">
        <v>13</v>
      </c>
      <c r="C21" s="33">
        <v>2.5</v>
      </c>
      <c r="D21" s="32">
        <v>13</v>
      </c>
      <c r="E21" s="32" t="s">
        <v>53</v>
      </c>
      <c r="F21" s="32" t="s">
        <v>53</v>
      </c>
      <c r="G21" s="32">
        <v>353</v>
      </c>
      <c r="H21" s="32">
        <v>542</v>
      </c>
      <c r="I21" s="32">
        <v>895</v>
      </c>
      <c r="J21" s="34">
        <v>9.8</v>
      </c>
      <c r="K21" s="46">
        <v>68.9</v>
      </c>
      <c r="L21" s="32">
        <v>353</v>
      </c>
      <c r="M21" s="32">
        <v>542</v>
      </c>
      <c r="N21" s="32" t="s">
        <v>53</v>
      </c>
      <c r="O21" s="32" t="s">
        <v>53</v>
      </c>
      <c r="P21" s="35" t="s">
        <v>53</v>
      </c>
      <c r="Q21" s="32">
        <v>158410</v>
      </c>
      <c r="R21" s="34">
        <v>10</v>
      </c>
      <c r="S21" s="32">
        <v>1769944</v>
      </c>
      <c r="T21" s="32">
        <v>266278</v>
      </c>
      <c r="U21" s="34">
        <v>5.5</v>
      </c>
      <c r="V21" s="32">
        <v>20483</v>
      </c>
      <c r="W21" s="32">
        <v>58577</v>
      </c>
      <c r="X21" s="32">
        <v>64822</v>
      </c>
      <c r="Y21" s="36" t="str">
        <f t="shared" si="0"/>
        <v>　</v>
      </c>
      <c r="Z21" s="55">
        <v>6245</v>
      </c>
      <c r="AA21" s="32">
        <v>123841</v>
      </c>
      <c r="AB21" s="32">
        <v>41000</v>
      </c>
      <c r="AC21" s="32">
        <v>4830</v>
      </c>
      <c r="AD21" s="35">
        <v>16475</v>
      </c>
      <c r="AE21" s="32">
        <v>470</v>
      </c>
      <c r="AF21" s="32" t="s">
        <v>53</v>
      </c>
      <c r="AG21" s="36" t="str">
        <f>IF(AH21&lt;0,"△","　")</f>
        <v>　</v>
      </c>
      <c r="AH21" s="55">
        <v>470</v>
      </c>
      <c r="AI21" s="37">
        <v>577946</v>
      </c>
      <c r="AJ21" s="32">
        <v>402355</v>
      </c>
      <c r="AK21" s="32">
        <v>175591</v>
      </c>
      <c r="AL21" s="32" t="s">
        <v>53</v>
      </c>
      <c r="AM21" s="42">
        <v>7.3</v>
      </c>
      <c r="AN21" s="32">
        <v>44457</v>
      </c>
      <c r="AO21" s="32">
        <v>646</v>
      </c>
      <c r="AP21" s="34">
        <v>74.5</v>
      </c>
      <c r="AQ21" s="32">
        <v>13120</v>
      </c>
      <c r="AR21" s="32">
        <v>41470</v>
      </c>
      <c r="AS21" s="39">
        <v>6</v>
      </c>
      <c r="AT21" s="32" t="s">
        <v>53</v>
      </c>
      <c r="AU21" s="32" t="s">
        <v>53</v>
      </c>
      <c r="AV21" s="32" t="s">
        <v>53</v>
      </c>
      <c r="AW21" s="32" t="s">
        <v>53</v>
      </c>
      <c r="AX21" s="32">
        <v>8</v>
      </c>
      <c r="AY21" s="32">
        <v>5</v>
      </c>
      <c r="AZ21" s="32" t="s">
        <v>53</v>
      </c>
      <c r="BA21" s="37" t="s">
        <v>53</v>
      </c>
      <c r="BB21" s="32" t="s">
        <v>53</v>
      </c>
      <c r="BC21" s="43" t="s">
        <v>53</v>
      </c>
    </row>
    <row r="22" spans="1:55" ht="13.5">
      <c r="A22" s="52" t="s">
        <v>64</v>
      </c>
      <c r="B22" s="32">
        <v>8</v>
      </c>
      <c r="C22" s="33">
        <v>1.5</v>
      </c>
      <c r="D22" s="32">
        <v>8</v>
      </c>
      <c r="E22" s="32" t="s">
        <v>53</v>
      </c>
      <c r="F22" s="32" t="s">
        <v>53</v>
      </c>
      <c r="G22" s="32">
        <v>483</v>
      </c>
      <c r="H22" s="32">
        <v>550</v>
      </c>
      <c r="I22" s="32">
        <v>1033</v>
      </c>
      <c r="J22" s="34">
        <v>11.3</v>
      </c>
      <c r="K22" s="46">
        <v>129.1</v>
      </c>
      <c r="L22" s="32">
        <v>483</v>
      </c>
      <c r="M22" s="32">
        <v>550</v>
      </c>
      <c r="N22" s="32" t="s">
        <v>53</v>
      </c>
      <c r="O22" s="32" t="s">
        <v>53</v>
      </c>
      <c r="P22" s="35" t="s">
        <v>53</v>
      </c>
      <c r="Q22" s="32">
        <v>180122</v>
      </c>
      <c r="R22" s="34">
        <v>11.4</v>
      </c>
      <c r="S22" s="32">
        <v>1743679</v>
      </c>
      <c r="T22" s="32">
        <v>411102</v>
      </c>
      <c r="U22" s="34">
        <v>8.6</v>
      </c>
      <c r="V22" s="32">
        <v>51388</v>
      </c>
      <c r="W22" s="32">
        <v>76480</v>
      </c>
      <c r="X22" s="32">
        <v>119599</v>
      </c>
      <c r="Y22" s="36" t="str">
        <f>IF(Z22&lt;0,"△","　")</f>
        <v>　</v>
      </c>
      <c r="Z22" s="55">
        <v>43119</v>
      </c>
      <c r="AA22" s="32">
        <v>176795</v>
      </c>
      <c r="AB22" s="32">
        <v>22138</v>
      </c>
      <c r="AC22" s="32">
        <v>2221</v>
      </c>
      <c r="AD22" s="35">
        <v>16947</v>
      </c>
      <c r="AE22" s="32">
        <v>10432</v>
      </c>
      <c r="AF22" s="32">
        <v>9446</v>
      </c>
      <c r="AG22" s="38"/>
      <c r="AH22" s="37">
        <v>986</v>
      </c>
      <c r="AI22" s="37">
        <v>751332</v>
      </c>
      <c r="AJ22" s="32">
        <v>677445</v>
      </c>
      <c r="AK22" s="32">
        <v>73887</v>
      </c>
      <c r="AL22" s="32" t="s">
        <v>53</v>
      </c>
      <c r="AM22" s="42">
        <v>9.5</v>
      </c>
      <c r="AN22" s="32">
        <v>93917</v>
      </c>
      <c r="AO22" s="32">
        <v>727</v>
      </c>
      <c r="AP22" s="34">
        <v>83.9</v>
      </c>
      <c r="AQ22" s="32" t="s">
        <v>53</v>
      </c>
      <c r="AR22" s="32">
        <v>23124</v>
      </c>
      <c r="AS22" s="39">
        <v>3.4</v>
      </c>
      <c r="AT22" s="32" t="s">
        <v>53</v>
      </c>
      <c r="AU22" s="32" t="s">
        <v>53</v>
      </c>
      <c r="AV22" s="32" t="s">
        <v>53</v>
      </c>
      <c r="AW22" s="32" t="s">
        <v>53</v>
      </c>
      <c r="AX22" s="32">
        <v>3</v>
      </c>
      <c r="AY22" s="32">
        <v>2</v>
      </c>
      <c r="AZ22" s="32">
        <v>2</v>
      </c>
      <c r="BA22" s="37">
        <v>1</v>
      </c>
      <c r="BB22" s="32" t="s">
        <v>53</v>
      </c>
      <c r="BC22" s="43" t="s">
        <v>53</v>
      </c>
    </row>
    <row r="23" spans="1:55" ht="13.5">
      <c r="A23" s="52" t="s">
        <v>65</v>
      </c>
      <c r="B23" s="32">
        <v>6</v>
      </c>
      <c r="C23" s="33">
        <v>1.1</v>
      </c>
      <c r="D23" s="32">
        <v>6</v>
      </c>
      <c r="E23" s="32" t="s">
        <v>53</v>
      </c>
      <c r="F23" s="32" t="s">
        <v>53</v>
      </c>
      <c r="G23" s="32">
        <v>660</v>
      </c>
      <c r="H23" s="32">
        <v>876</v>
      </c>
      <c r="I23" s="32">
        <v>1536</v>
      </c>
      <c r="J23" s="34">
        <v>16.8</v>
      </c>
      <c r="K23" s="46">
        <v>256</v>
      </c>
      <c r="L23" s="32">
        <v>660</v>
      </c>
      <c r="M23" s="32">
        <v>876</v>
      </c>
      <c r="N23" s="32" t="s">
        <v>53</v>
      </c>
      <c r="O23" s="32" t="s">
        <v>53</v>
      </c>
      <c r="P23" s="35" t="s">
        <v>53</v>
      </c>
      <c r="Q23" s="32">
        <v>328836</v>
      </c>
      <c r="R23" s="34">
        <v>20.8</v>
      </c>
      <c r="S23" s="32">
        <v>2140859</v>
      </c>
      <c r="T23" s="32">
        <v>1311102</v>
      </c>
      <c r="U23" s="34">
        <v>27.3</v>
      </c>
      <c r="V23" s="32">
        <v>218517</v>
      </c>
      <c r="W23" s="32">
        <v>153597</v>
      </c>
      <c r="X23" s="32">
        <v>168194</v>
      </c>
      <c r="Y23" s="38"/>
      <c r="Z23" s="37">
        <v>14597</v>
      </c>
      <c r="AA23" s="32">
        <v>463151</v>
      </c>
      <c r="AB23" s="32">
        <v>206620</v>
      </c>
      <c r="AC23" s="32">
        <v>2383</v>
      </c>
      <c r="AD23" s="35">
        <v>39370</v>
      </c>
      <c r="AE23" s="32">
        <v>49577</v>
      </c>
      <c r="AF23" s="32">
        <v>52872</v>
      </c>
      <c r="AG23" s="36" t="str">
        <f>IF(AH23&lt;0,"△","　")</f>
        <v>△</v>
      </c>
      <c r="AH23" s="55">
        <v>-3295</v>
      </c>
      <c r="AI23" s="37">
        <v>1861073</v>
      </c>
      <c r="AJ23" s="32">
        <v>1761250</v>
      </c>
      <c r="AK23" s="32">
        <v>99823</v>
      </c>
      <c r="AL23" s="32" t="s">
        <v>53</v>
      </c>
      <c r="AM23" s="42">
        <v>23.5</v>
      </c>
      <c r="AN23" s="32">
        <v>310179</v>
      </c>
      <c r="AO23" s="32">
        <v>1212</v>
      </c>
      <c r="AP23" s="34">
        <v>139.8</v>
      </c>
      <c r="AQ23" s="32" t="s">
        <v>53</v>
      </c>
      <c r="AR23" s="32">
        <v>203325</v>
      </c>
      <c r="AS23" s="39">
        <v>29.4</v>
      </c>
      <c r="AT23" s="32" t="s">
        <v>53</v>
      </c>
      <c r="AU23" s="32" t="s">
        <v>53</v>
      </c>
      <c r="AV23" s="32" t="s">
        <v>53</v>
      </c>
      <c r="AW23" s="32" t="s">
        <v>53</v>
      </c>
      <c r="AX23" s="32" t="s">
        <v>53</v>
      </c>
      <c r="AY23" s="32">
        <v>2</v>
      </c>
      <c r="AZ23" s="32">
        <v>1</v>
      </c>
      <c r="BA23" s="37">
        <v>2</v>
      </c>
      <c r="BB23" s="32" t="s">
        <v>53</v>
      </c>
      <c r="BC23" s="43">
        <v>1</v>
      </c>
    </row>
    <row r="24" spans="1:55" ht="14.25" thickBot="1">
      <c r="A24" s="56" t="s">
        <v>66</v>
      </c>
      <c r="B24" s="57">
        <v>4</v>
      </c>
      <c r="C24" s="58">
        <v>0.8</v>
      </c>
      <c r="D24" s="57">
        <v>4</v>
      </c>
      <c r="E24" s="59" t="s">
        <v>53</v>
      </c>
      <c r="F24" s="57" t="s">
        <v>53</v>
      </c>
      <c r="G24" s="57">
        <v>857</v>
      </c>
      <c r="H24" s="57">
        <v>471</v>
      </c>
      <c r="I24" s="57">
        <v>1328</v>
      </c>
      <c r="J24" s="60">
        <v>14.5</v>
      </c>
      <c r="K24" s="61">
        <v>332</v>
      </c>
      <c r="L24" s="57">
        <v>857</v>
      </c>
      <c r="M24" s="57">
        <v>471</v>
      </c>
      <c r="N24" s="57" t="s">
        <v>53</v>
      </c>
      <c r="O24" s="57" t="s">
        <v>53</v>
      </c>
      <c r="P24" s="62" t="s">
        <v>53</v>
      </c>
      <c r="Q24" s="57">
        <v>332136</v>
      </c>
      <c r="R24" s="60">
        <v>21.1</v>
      </c>
      <c r="S24" s="57">
        <v>2501024</v>
      </c>
      <c r="T24" s="57">
        <v>1421336</v>
      </c>
      <c r="U24" s="60">
        <v>29.5</v>
      </c>
      <c r="V24" s="57">
        <v>355334</v>
      </c>
      <c r="W24" s="57">
        <v>171165</v>
      </c>
      <c r="X24" s="57">
        <v>227425</v>
      </c>
      <c r="Y24" s="63"/>
      <c r="Z24" s="59">
        <v>56260</v>
      </c>
      <c r="AA24" s="57">
        <v>505771</v>
      </c>
      <c r="AB24" s="57">
        <v>315818</v>
      </c>
      <c r="AC24" s="57">
        <v>7653</v>
      </c>
      <c r="AD24" s="62">
        <v>149385</v>
      </c>
      <c r="AE24" s="57">
        <v>84901</v>
      </c>
      <c r="AF24" s="57">
        <v>66964</v>
      </c>
      <c r="AG24" s="63"/>
      <c r="AH24" s="59">
        <v>17937</v>
      </c>
      <c r="AI24" s="59">
        <v>2094604</v>
      </c>
      <c r="AJ24" s="57">
        <v>2094604</v>
      </c>
      <c r="AK24" s="57" t="s">
        <v>53</v>
      </c>
      <c r="AL24" s="57" t="s">
        <v>53</v>
      </c>
      <c r="AM24" s="64">
        <v>26.5</v>
      </c>
      <c r="AN24" s="57">
        <v>523651</v>
      </c>
      <c r="AO24" s="57">
        <v>1577</v>
      </c>
      <c r="AP24" s="58">
        <v>181.9</v>
      </c>
      <c r="AQ24" s="57" t="s">
        <v>53</v>
      </c>
      <c r="AR24" s="57">
        <v>333755</v>
      </c>
      <c r="AS24" s="65">
        <v>48.3</v>
      </c>
      <c r="AT24" s="57" t="s">
        <v>53</v>
      </c>
      <c r="AU24" s="57" t="s">
        <v>53</v>
      </c>
      <c r="AV24" s="57" t="s">
        <v>53</v>
      </c>
      <c r="AW24" s="57" t="s">
        <v>53</v>
      </c>
      <c r="AX24" s="57" t="s">
        <v>53</v>
      </c>
      <c r="AY24" s="57" t="s">
        <v>53</v>
      </c>
      <c r="AZ24" s="57" t="s">
        <v>53</v>
      </c>
      <c r="BA24" s="57">
        <v>3</v>
      </c>
      <c r="BB24" s="57" t="s">
        <v>53</v>
      </c>
      <c r="BC24" s="66">
        <v>1</v>
      </c>
    </row>
    <row r="25" spans="1:47" ht="13.5">
      <c r="A25" s="67"/>
      <c r="AD25" s="2"/>
      <c r="AS25" s="2"/>
      <c r="AU25" s="2"/>
    </row>
  </sheetData>
  <mergeCells count="60">
    <mergeCell ref="AT7:AT8"/>
    <mergeCell ref="AR6:AS6"/>
    <mergeCell ref="D7:D8"/>
    <mergeCell ref="E7:E8"/>
    <mergeCell ref="F7:F8"/>
    <mergeCell ref="G7:G8"/>
    <mergeCell ref="H7:H8"/>
    <mergeCell ref="I7:I8"/>
    <mergeCell ref="J7:J8"/>
    <mergeCell ref="AO7:AO8"/>
    <mergeCell ref="AO5:AP6"/>
    <mergeCell ref="AJ5:AJ7"/>
    <mergeCell ref="AK5:AK7"/>
    <mergeCell ref="AP7:AP8"/>
    <mergeCell ref="AL5:AL7"/>
    <mergeCell ref="AC6:AC8"/>
    <mergeCell ref="AD6:AD8"/>
    <mergeCell ref="AM5:AM7"/>
    <mergeCell ref="AN5:AN7"/>
    <mergeCell ref="AE6:AE8"/>
    <mergeCell ref="AF6:AF8"/>
    <mergeCell ref="AG6:AH8"/>
    <mergeCell ref="S6:S8"/>
    <mergeCell ref="P4:P8"/>
    <mergeCell ref="Q4:S5"/>
    <mergeCell ref="T4:V5"/>
    <mergeCell ref="AA4:AD4"/>
    <mergeCell ref="AR4:AS5"/>
    <mergeCell ref="AE4:AH4"/>
    <mergeCell ref="AJ4:AO4"/>
    <mergeCell ref="AQ4:AQ7"/>
    <mergeCell ref="AA5:AD5"/>
    <mergeCell ref="AE5:AH5"/>
    <mergeCell ref="AI5:AI7"/>
    <mergeCell ref="AA6:AA8"/>
    <mergeCell ref="AB6:AB8"/>
    <mergeCell ref="X6:X8"/>
    <mergeCell ref="Y6:Z8"/>
    <mergeCell ref="B5:B8"/>
    <mergeCell ref="C5:C7"/>
    <mergeCell ref="J5:J6"/>
    <mergeCell ref="K5:K8"/>
    <mergeCell ref="L5:M7"/>
    <mergeCell ref="N5:O7"/>
    <mergeCell ref="Q6:Q7"/>
    <mergeCell ref="R6:R7"/>
    <mergeCell ref="A1:C1"/>
    <mergeCell ref="A3:E3"/>
    <mergeCell ref="W4:Z4"/>
    <mergeCell ref="W5:Z5"/>
    <mergeCell ref="AU4:BB4"/>
    <mergeCell ref="A4:A8"/>
    <mergeCell ref="D5:F6"/>
    <mergeCell ref="G5:I6"/>
    <mergeCell ref="H4:M4"/>
    <mergeCell ref="T6:T7"/>
    <mergeCell ref="U6:U7"/>
    <mergeCell ref="V6:V8"/>
    <mergeCell ref="B4:F4"/>
    <mergeCell ref="W6:W8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G13" sqref="G13"/>
    </sheetView>
  </sheetViews>
  <sheetFormatPr defaultColWidth="9.00390625" defaultRowHeight="13.5"/>
  <cols>
    <col min="1" max="1" width="13.50390625" style="0" customWidth="1"/>
    <col min="10" max="13" width="10.25390625" style="0" customWidth="1"/>
  </cols>
  <sheetData>
    <row r="1" spans="1:3" ht="13.5">
      <c r="A1" s="135" t="s">
        <v>67</v>
      </c>
      <c r="B1" s="135"/>
      <c r="C1" s="135"/>
    </row>
    <row r="3" spans="1:8" ht="14.25" thickBot="1">
      <c r="A3" s="186" t="s">
        <v>68</v>
      </c>
      <c r="B3" s="186"/>
      <c r="C3" s="186"/>
      <c r="D3" s="186"/>
      <c r="E3" s="186"/>
      <c r="F3" s="186"/>
      <c r="G3" s="186"/>
      <c r="H3" s="186"/>
    </row>
    <row r="4" spans="1:13" ht="13.5">
      <c r="A4" s="192" t="s">
        <v>127</v>
      </c>
      <c r="B4" s="187" t="s">
        <v>128</v>
      </c>
      <c r="C4" s="188"/>
      <c r="D4" s="188"/>
      <c r="E4" s="189"/>
      <c r="F4" s="187" t="s">
        <v>69</v>
      </c>
      <c r="G4" s="188"/>
      <c r="H4" s="188"/>
      <c r="I4" s="189"/>
      <c r="J4" s="68"/>
      <c r="K4" s="69"/>
      <c r="L4" s="69"/>
      <c r="M4" s="70"/>
    </row>
    <row r="5" spans="1:13" ht="13.5">
      <c r="A5" s="193"/>
      <c r="B5" s="190"/>
      <c r="C5" s="191"/>
      <c r="D5" s="191"/>
      <c r="E5" s="172"/>
      <c r="F5" s="190"/>
      <c r="G5" s="191"/>
      <c r="H5" s="191"/>
      <c r="I5" s="172"/>
      <c r="J5" s="3" t="s">
        <v>70</v>
      </c>
      <c r="K5" s="71" t="s">
        <v>71</v>
      </c>
      <c r="L5" s="72" t="s">
        <v>72</v>
      </c>
      <c r="M5" s="73" t="s">
        <v>73</v>
      </c>
    </row>
    <row r="6" spans="1:13" ht="13.5">
      <c r="A6" s="193"/>
      <c r="B6" s="7" t="s">
        <v>74</v>
      </c>
      <c r="C6" s="7" t="s">
        <v>7</v>
      </c>
      <c r="D6" s="184" t="s">
        <v>75</v>
      </c>
      <c r="E6" s="185"/>
      <c r="F6" s="74" t="s">
        <v>76</v>
      </c>
      <c r="G6" s="12" t="s">
        <v>7</v>
      </c>
      <c r="H6" s="184" t="s">
        <v>75</v>
      </c>
      <c r="I6" s="185"/>
      <c r="J6" s="4" t="s">
        <v>77</v>
      </c>
      <c r="K6" s="10" t="s">
        <v>77</v>
      </c>
      <c r="L6" s="5" t="s">
        <v>77</v>
      </c>
      <c r="M6" s="75" t="s">
        <v>78</v>
      </c>
    </row>
    <row r="7" spans="1:13" ht="13.5">
      <c r="A7" s="194"/>
      <c r="B7" s="21" t="s">
        <v>50</v>
      </c>
      <c r="C7" s="76" t="s">
        <v>40</v>
      </c>
      <c r="D7" s="77" t="s">
        <v>79</v>
      </c>
      <c r="E7" s="20" t="s">
        <v>80</v>
      </c>
      <c r="F7" s="21" t="s">
        <v>50</v>
      </c>
      <c r="G7" s="21" t="s">
        <v>40</v>
      </c>
      <c r="H7" s="23" t="s">
        <v>79</v>
      </c>
      <c r="I7" s="23" t="s">
        <v>81</v>
      </c>
      <c r="J7" s="19"/>
      <c r="K7" s="78"/>
      <c r="L7" s="78"/>
      <c r="M7" s="79"/>
    </row>
    <row r="8" spans="1:13" ht="13.5">
      <c r="A8" s="80" t="s">
        <v>6</v>
      </c>
      <c r="B8" s="81">
        <v>7349463</v>
      </c>
      <c r="C8" s="82">
        <v>100</v>
      </c>
      <c r="D8" s="81">
        <v>946</v>
      </c>
      <c r="E8" s="82">
        <v>100</v>
      </c>
      <c r="F8" s="81">
        <v>2531339</v>
      </c>
      <c r="G8" s="82">
        <v>100</v>
      </c>
      <c r="H8" s="81">
        <v>326</v>
      </c>
      <c r="I8" s="82">
        <v>100</v>
      </c>
      <c r="J8" s="82">
        <v>61.5</v>
      </c>
      <c r="K8" s="82">
        <v>19.8</v>
      </c>
      <c r="L8" s="82">
        <v>57</v>
      </c>
      <c r="M8" s="83">
        <v>34.7</v>
      </c>
    </row>
    <row r="9" spans="1:13" ht="13.5">
      <c r="A9" s="41"/>
      <c r="B9" s="32"/>
      <c r="C9" s="33"/>
      <c r="D9" s="32"/>
      <c r="E9" s="33"/>
      <c r="F9" s="32"/>
      <c r="G9" s="33"/>
      <c r="H9" s="32"/>
      <c r="I9" s="33"/>
      <c r="J9" s="33"/>
      <c r="K9" s="33"/>
      <c r="L9" s="33"/>
      <c r="M9" s="83"/>
    </row>
    <row r="10" spans="1:13" ht="13.5">
      <c r="A10" s="84" t="s">
        <v>82</v>
      </c>
      <c r="B10" s="32">
        <v>781750</v>
      </c>
      <c r="C10" s="33">
        <v>10.6</v>
      </c>
      <c r="D10" s="32">
        <v>646</v>
      </c>
      <c r="E10" s="33">
        <v>68.3</v>
      </c>
      <c r="F10" s="32">
        <v>350241</v>
      </c>
      <c r="G10" s="33">
        <v>13.9</v>
      </c>
      <c r="H10" s="32">
        <v>289</v>
      </c>
      <c r="I10" s="33">
        <v>88.7</v>
      </c>
      <c r="J10" s="33">
        <v>52.4</v>
      </c>
      <c r="K10" s="33">
        <v>22.9</v>
      </c>
      <c r="L10" s="33">
        <v>51</v>
      </c>
      <c r="M10" s="83">
        <v>44.8</v>
      </c>
    </row>
    <row r="11" spans="1:13" ht="13.5">
      <c r="A11" s="84" t="s">
        <v>83</v>
      </c>
      <c r="B11" s="32">
        <v>482791</v>
      </c>
      <c r="C11" s="33">
        <v>6.6</v>
      </c>
      <c r="D11" s="32">
        <v>654</v>
      </c>
      <c r="E11" s="33">
        <v>69.1</v>
      </c>
      <c r="F11" s="32">
        <v>188442</v>
      </c>
      <c r="G11" s="33">
        <v>7.4</v>
      </c>
      <c r="H11" s="32">
        <v>255</v>
      </c>
      <c r="I11" s="33">
        <v>78.2</v>
      </c>
      <c r="J11" s="33">
        <v>57</v>
      </c>
      <c r="K11" s="33">
        <v>22.5</v>
      </c>
      <c r="L11" s="33">
        <v>56.4</v>
      </c>
      <c r="M11" s="83">
        <v>39.8</v>
      </c>
    </row>
    <row r="12" spans="1:13" ht="13.5">
      <c r="A12" s="84" t="s">
        <v>84</v>
      </c>
      <c r="B12" s="32">
        <v>719949</v>
      </c>
      <c r="C12" s="33">
        <v>9.8</v>
      </c>
      <c r="D12" s="32">
        <v>701</v>
      </c>
      <c r="E12" s="33">
        <v>74.1</v>
      </c>
      <c r="F12" s="32">
        <v>272798</v>
      </c>
      <c r="G12" s="33">
        <v>10.8</v>
      </c>
      <c r="H12" s="32">
        <v>266</v>
      </c>
      <c r="I12" s="33">
        <v>81.6</v>
      </c>
      <c r="J12" s="33">
        <v>57.4</v>
      </c>
      <c r="K12" s="33">
        <v>22.9</v>
      </c>
      <c r="L12" s="33">
        <v>58.3</v>
      </c>
      <c r="M12" s="83">
        <v>39.3</v>
      </c>
    </row>
    <row r="13" spans="1:13" ht="13.5">
      <c r="A13" s="84" t="s">
        <v>85</v>
      </c>
      <c r="B13" s="32">
        <v>580380</v>
      </c>
      <c r="C13" s="33">
        <v>7.9</v>
      </c>
      <c r="D13" s="32">
        <v>648</v>
      </c>
      <c r="E13" s="33">
        <v>68.5</v>
      </c>
      <c r="F13" s="32">
        <v>284507</v>
      </c>
      <c r="G13" s="33">
        <v>11.2</v>
      </c>
      <c r="H13" s="32">
        <v>318</v>
      </c>
      <c r="I13" s="33">
        <v>97.6</v>
      </c>
      <c r="J13" s="33">
        <v>46.9</v>
      </c>
      <c r="K13" s="33">
        <v>27.9</v>
      </c>
      <c r="L13" s="33">
        <v>55.7</v>
      </c>
      <c r="M13" s="83">
        <v>50.2</v>
      </c>
    </row>
    <row r="14" spans="1:13" ht="13.5">
      <c r="A14" s="84" t="s">
        <v>86</v>
      </c>
      <c r="B14" s="32">
        <v>785246</v>
      </c>
      <c r="C14" s="33">
        <v>10.7</v>
      </c>
      <c r="D14" s="32">
        <v>760</v>
      </c>
      <c r="E14" s="33">
        <v>80.3</v>
      </c>
      <c r="F14" s="32">
        <v>357197</v>
      </c>
      <c r="G14" s="33">
        <v>14.1</v>
      </c>
      <c r="H14" s="32">
        <v>346</v>
      </c>
      <c r="I14" s="33">
        <v>106.1</v>
      </c>
      <c r="J14" s="33">
        <v>52.4</v>
      </c>
      <c r="K14" s="33">
        <v>22.9</v>
      </c>
      <c r="L14" s="33">
        <v>50.4</v>
      </c>
      <c r="M14" s="83">
        <v>45.5</v>
      </c>
    </row>
    <row r="15" spans="1:13" ht="13.5">
      <c r="A15" s="84" t="s">
        <v>87</v>
      </c>
      <c r="B15" s="32">
        <v>1866915</v>
      </c>
      <c r="C15" s="33">
        <v>25.4</v>
      </c>
      <c r="D15" s="32">
        <v>1215</v>
      </c>
      <c r="E15" s="33">
        <v>128.4</v>
      </c>
      <c r="F15" s="32">
        <v>516443</v>
      </c>
      <c r="G15" s="33">
        <v>20.4</v>
      </c>
      <c r="H15" s="32">
        <v>336</v>
      </c>
      <c r="I15" s="33">
        <v>103.1</v>
      </c>
      <c r="J15" s="33">
        <v>70.2</v>
      </c>
      <c r="K15" s="33">
        <v>17.6</v>
      </c>
      <c r="L15" s="33">
        <v>63.7</v>
      </c>
      <c r="M15" s="83">
        <v>27.7</v>
      </c>
    </row>
    <row r="16" spans="1:13" ht="14.25" thickBot="1">
      <c r="A16" s="85" t="s">
        <v>88</v>
      </c>
      <c r="B16" s="57">
        <v>2132432</v>
      </c>
      <c r="C16" s="58">
        <v>29</v>
      </c>
      <c r="D16" s="57">
        <v>1606</v>
      </c>
      <c r="E16" s="58">
        <v>169.8</v>
      </c>
      <c r="F16" s="57">
        <v>591711</v>
      </c>
      <c r="G16" s="58">
        <v>22.2</v>
      </c>
      <c r="H16" s="57">
        <v>423</v>
      </c>
      <c r="I16" s="58">
        <v>129.8</v>
      </c>
      <c r="J16" s="58">
        <v>66.7</v>
      </c>
      <c r="K16" s="58">
        <v>15.6</v>
      </c>
      <c r="L16" s="58">
        <v>59.1</v>
      </c>
      <c r="M16" s="86">
        <v>26.3</v>
      </c>
    </row>
  </sheetData>
  <mergeCells count="7">
    <mergeCell ref="D6:E6"/>
    <mergeCell ref="H6:I6"/>
    <mergeCell ref="A1:C1"/>
    <mergeCell ref="A3:H3"/>
    <mergeCell ref="B4:E5"/>
    <mergeCell ref="F4:I5"/>
    <mergeCell ref="A4:A7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E5" sqref="E5:J5"/>
    </sheetView>
  </sheetViews>
  <sheetFormatPr defaultColWidth="9.00390625" defaultRowHeight="13.5"/>
  <cols>
    <col min="1" max="2" width="13.50390625" style="0" customWidth="1"/>
    <col min="3" max="4" width="12.875" style="0" customWidth="1"/>
  </cols>
  <sheetData>
    <row r="1" spans="1:5" ht="13.5">
      <c r="A1" s="135" t="s">
        <v>89</v>
      </c>
      <c r="B1" s="135"/>
      <c r="C1" s="135"/>
      <c r="D1" s="1"/>
      <c r="E1" s="1"/>
    </row>
    <row r="2" spans="1:3" ht="13.5">
      <c r="A2" s="1"/>
      <c r="B2" s="1"/>
      <c r="C2" s="1"/>
    </row>
    <row r="3" spans="1:6" ht="13.5" customHeight="1">
      <c r="A3" s="186" t="s">
        <v>126</v>
      </c>
      <c r="B3" s="186"/>
      <c r="C3" s="186"/>
      <c r="D3" s="186"/>
      <c r="E3" s="186"/>
      <c r="F3" s="95"/>
    </row>
    <row r="4" spans="2:11" ht="14.25" thickBot="1">
      <c r="B4" s="195" t="s">
        <v>90</v>
      </c>
      <c r="C4" s="196"/>
      <c r="D4" s="196"/>
      <c r="E4" s="196"/>
      <c r="K4" s="67"/>
    </row>
    <row r="5" spans="1:11" ht="22.5" customHeight="1">
      <c r="A5" s="197" t="s">
        <v>91</v>
      </c>
      <c r="B5" s="199" t="s">
        <v>92</v>
      </c>
      <c r="C5" s="200"/>
      <c r="D5" s="201"/>
      <c r="E5" s="202" t="s">
        <v>93</v>
      </c>
      <c r="F5" s="203"/>
      <c r="G5" s="203"/>
      <c r="H5" s="203"/>
      <c r="I5" s="203"/>
      <c r="J5" s="204"/>
      <c r="K5" s="67"/>
    </row>
    <row r="6" spans="1:11" ht="13.5">
      <c r="A6" s="198"/>
      <c r="B6" s="87" t="s">
        <v>94</v>
      </c>
      <c r="C6" s="87" t="s">
        <v>95</v>
      </c>
      <c r="D6" s="87" t="s">
        <v>96</v>
      </c>
      <c r="E6" s="87" t="s">
        <v>97</v>
      </c>
      <c r="F6" s="87" t="s">
        <v>98</v>
      </c>
      <c r="G6" s="87" t="s">
        <v>99</v>
      </c>
      <c r="H6" s="87" t="s">
        <v>100</v>
      </c>
      <c r="I6" s="87" t="s">
        <v>101</v>
      </c>
      <c r="J6" s="88" t="s">
        <v>102</v>
      </c>
      <c r="K6" s="67"/>
    </row>
    <row r="7" spans="1:11" ht="13.5">
      <c r="A7" s="89" t="s">
        <v>103</v>
      </c>
      <c r="B7" s="81">
        <v>751980</v>
      </c>
      <c r="C7" s="81">
        <v>165894</v>
      </c>
      <c r="D7" s="81">
        <v>209456</v>
      </c>
      <c r="E7" s="81">
        <v>46706</v>
      </c>
      <c r="F7" s="81">
        <v>5318</v>
      </c>
      <c r="G7" s="81">
        <v>20398</v>
      </c>
      <c r="H7" s="81">
        <v>20990</v>
      </c>
      <c r="I7" s="81" t="s">
        <v>104</v>
      </c>
      <c r="J7" s="90" t="s">
        <v>104</v>
      </c>
      <c r="K7" s="38"/>
    </row>
    <row r="8" spans="1:11" ht="13.5">
      <c r="A8" s="41"/>
      <c r="B8" s="32"/>
      <c r="C8" s="32"/>
      <c r="D8" s="32"/>
      <c r="E8" s="32"/>
      <c r="F8" s="32"/>
      <c r="G8" s="32"/>
      <c r="H8" s="32"/>
      <c r="I8" s="32"/>
      <c r="J8" s="43"/>
      <c r="K8" s="38"/>
    </row>
    <row r="9" spans="1:11" ht="13.5">
      <c r="A9" s="52" t="s">
        <v>62</v>
      </c>
      <c r="B9" s="32">
        <v>113229</v>
      </c>
      <c r="C9" s="32">
        <v>29412</v>
      </c>
      <c r="D9" s="32">
        <v>37608</v>
      </c>
      <c r="E9" s="32">
        <v>3428</v>
      </c>
      <c r="F9" s="32">
        <v>3428</v>
      </c>
      <c r="G9" s="32" t="s">
        <v>104</v>
      </c>
      <c r="H9" s="32" t="s">
        <v>104</v>
      </c>
      <c r="I9" s="32" t="s">
        <v>104</v>
      </c>
      <c r="J9" s="43" t="s">
        <v>104</v>
      </c>
      <c r="K9" s="38"/>
    </row>
    <row r="10" spans="1:11" ht="13.5">
      <c r="A10" s="52" t="s">
        <v>63</v>
      </c>
      <c r="B10" s="32">
        <v>77244</v>
      </c>
      <c r="C10" s="32">
        <v>25403</v>
      </c>
      <c r="D10" s="32">
        <v>32790</v>
      </c>
      <c r="E10" s="32">
        <v>589</v>
      </c>
      <c r="F10" s="32" t="s">
        <v>104</v>
      </c>
      <c r="G10" s="32">
        <v>589</v>
      </c>
      <c r="H10" s="32" t="s">
        <v>104</v>
      </c>
      <c r="I10" s="32" t="s">
        <v>104</v>
      </c>
      <c r="J10" s="43" t="s">
        <v>104</v>
      </c>
      <c r="K10" s="38"/>
    </row>
    <row r="11" spans="1:11" ht="13.5">
      <c r="A11" s="52" t="s">
        <v>64</v>
      </c>
      <c r="B11" s="32">
        <v>126176</v>
      </c>
      <c r="C11" s="32">
        <v>40307</v>
      </c>
      <c r="D11" s="32">
        <v>52838</v>
      </c>
      <c r="E11" s="32" t="s">
        <v>104</v>
      </c>
      <c r="F11" s="32" t="s">
        <v>104</v>
      </c>
      <c r="G11" s="32" t="s">
        <v>104</v>
      </c>
      <c r="H11" s="32" t="s">
        <v>104</v>
      </c>
      <c r="I11" s="32" t="s">
        <v>104</v>
      </c>
      <c r="J11" s="43" t="s">
        <v>104</v>
      </c>
      <c r="K11" s="38"/>
    </row>
    <row r="12" spans="1:11" ht="13.5">
      <c r="A12" s="52" t="s">
        <v>65</v>
      </c>
      <c r="B12" s="32">
        <v>205822</v>
      </c>
      <c r="C12" s="32">
        <v>31241</v>
      </c>
      <c r="D12" s="32">
        <v>36481</v>
      </c>
      <c r="E12" s="32">
        <v>1622</v>
      </c>
      <c r="F12" s="32" t="s">
        <v>104</v>
      </c>
      <c r="G12" s="32">
        <v>465</v>
      </c>
      <c r="H12" s="32">
        <v>1157</v>
      </c>
      <c r="I12" s="32" t="s">
        <v>104</v>
      </c>
      <c r="J12" s="43" t="s">
        <v>104</v>
      </c>
      <c r="K12" s="38"/>
    </row>
    <row r="13" spans="1:11" ht="14.25" thickBot="1">
      <c r="A13" s="56" t="s">
        <v>66</v>
      </c>
      <c r="B13" s="57">
        <v>229509</v>
      </c>
      <c r="C13" s="57">
        <v>39531</v>
      </c>
      <c r="D13" s="57">
        <v>49739</v>
      </c>
      <c r="E13" s="57">
        <v>41067</v>
      </c>
      <c r="F13" s="57">
        <v>1890</v>
      </c>
      <c r="G13" s="57">
        <v>19344</v>
      </c>
      <c r="H13" s="57">
        <v>19833</v>
      </c>
      <c r="I13" s="57" t="s">
        <v>104</v>
      </c>
      <c r="J13" s="66" t="s">
        <v>104</v>
      </c>
      <c r="K13" s="38"/>
    </row>
    <row r="14" spans="1:11" ht="13.5">
      <c r="A14" s="67"/>
      <c r="B14" s="38"/>
      <c r="C14" s="38"/>
      <c r="D14" s="38"/>
      <c r="E14" s="38"/>
      <c r="F14" s="38"/>
      <c r="G14" s="38"/>
      <c r="H14" s="38"/>
      <c r="I14" s="38"/>
      <c r="J14" s="38"/>
      <c r="K14" s="38"/>
    </row>
  </sheetData>
  <mergeCells count="6">
    <mergeCell ref="A3:E3"/>
    <mergeCell ref="A1:C1"/>
    <mergeCell ref="B4:E4"/>
    <mergeCell ref="A5:A6"/>
    <mergeCell ref="B5:D5"/>
    <mergeCell ref="E5:J5"/>
  </mergeCells>
  <printOptions/>
  <pageMargins left="0.75" right="0.75" top="1" bottom="1" header="0.512" footer="0.512"/>
  <pageSetup horizontalDpi="400" verticalDpi="4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C15" sqref="C15"/>
    </sheetView>
  </sheetViews>
  <sheetFormatPr defaultColWidth="9.00390625" defaultRowHeight="13.5"/>
  <cols>
    <col min="1" max="1" width="13.50390625" style="0" customWidth="1"/>
    <col min="9" max="14" width="10.00390625" style="0" customWidth="1"/>
  </cols>
  <sheetData>
    <row r="1" spans="1:3" ht="13.5">
      <c r="A1" s="135" t="s">
        <v>67</v>
      </c>
      <c r="B1" s="135"/>
      <c r="C1" s="135"/>
    </row>
    <row r="3" spans="1:8" ht="13.5" customHeight="1">
      <c r="A3" s="186" t="s">
        <v>124</v>
      </c>
      <c r="B3" s="186"/>
      <c r="C3" s="186"/>
      <c r="D3" s="186"/>
      <c r="E3" s="186"/>
      <c r="F3" s="186"/>
      <c r="G3" s="95"/>
      <c r="H3" s="95"/>
    </row>
    <row r="4" spans="2:8" ht="17.25" customHeight="1" thickBot="1">
      <c r="B4" s="195" t="s">
        <v>121</v>
      </c>
      <c r="C4" s="195"/>
      <c r="D4" s="195"/>
      <c r="E4" s="195"/>
      <c r="F4" s="195"/>
      <c r="G4" s="195"/>
      <c r="H4" s="195"/>
    </row>
    <row r="5" spans="1:14" ht="13.5" customHeight="1">
      <c r="A5" s="118" t="s">
        <v>105</v>
      </c>
      <c r="B5" s="151" t="s">
        <v>106</v>
      </c>
      <c r="C5" s="210" t="s">
        <v>123</v>
      </c>
      <c r="D5" s="211"/>
      <c r="E5" s="211"/>
      <c r="F5" s="211"/>
      <c r="G5" s="211"/>
      <c r="H5" s="146" t="s">
        <v>119</v>
      </c>
      <c r="I5" s="210" t="s">
        <v>118</v>
      </c>
      <c r="J5" s="211"/>
      <c r="K5" s="211"/>
      <c r="L5" s="211"/>
      <c r="M5" s="211"/>
      <c r="N5" s="207" t="s">
        <v>119</v>
      </c>
    </row>
    <row r="6" spans="1:14" ht="13.5">
      <c r="A6" s="119"/>
      <c r="B6" s="106"/>
      <c r="C6" s="124"/>
      <c r="D6" s="125"/>
      <c r="E6" s="125"/>
      <c r="F6" s="125"/>
      <c r="G6" s="125"/>
      <c r="H6" s="209"/>
      <c r="I6" s="124"/>
      <c r="J6" s="125"/>
      <c r="K6" s="125"/>
      <c r="L6" s="125"/>
      <c r="M6" s="125"/>
      <c r="N6" s="208"/>
    </row>
    <row r="7" spans="1:14" ht="13.5" customHeight="1">
      <c r="A7" s="119"/>
      <c r="B7" s="106"/>
      <c r="C7" s="113" t="s">
        <v>122</v>
      </c>
      <c r="D7" s="114" t="s">
        <v>107</v>
      </c>
      <c r="E7" s="3" t="s">
        <v>108</v>
      </c>
      <c r="F7" s="114" t="s">
        <v>109</v>
      </c>
      <c r="G7" s="114" t="s">
        <v>110</v>
      </c>
      <c r="H7" s="113" t="s">
        <v>111</v>
      </c>
      <c r="I7" s="212" t="s">
        <v>120</v>
      </c>
      <c r="J7" s="113" t="s">
        <v>112</v>
      </c>
      <c r="K7" s="182" t="s">
        <v>125</v>
      </c>
      <c r="L7" s="113" t="s">
        <v>113</v>
      </c>
      <c r="M7" s="113" t="s">
        <v>114</v>
      </c>
      <c r="N7" s="205" t="s">
        <v>115</v>
      </c>
    </row>
    <row r="8" spans="1:14" ht="17.25" customHeight="1">
      <c r="A8" s="120"/>
      <c r="B8" s="107"/>
      <c r="C8" s="103"/>
      <c r="D8" s="103"/>
      <c r="E8" s="17" t="s">
        <v>116</v>
      </c>
      <c r="F8" s="103"/>
      <c r="G8" s="103"/>
      <c r="H8" s="103"/>
      <c r="I8" s="213"/>
      <c r="J8" s="107"/>
      <c r="K8" s="183"/>
      <c r="L8" s="107"/>
      <c r="M8" s="107"/>
      <c r="N8" s="206"/>
    </row>
    <row r="9" spans="1:14" ht="13.5">
      <c r="A9" s="91" t="s">
        <v>117</v>
      </c>
      <c r="B9" s="81">
        <v>10920</v>
      </c>
      <c r="C9" s="81" t="s">
        <v>104</v>
      </c>
      <c r="D9" s="81">
        <v>2091</v>
      </c>
      <c r="E9" s="32">
        <v>506</v>
      </c>
      <c r="F9" s="81">
        <v>5707</v>
      </c>
      <c r="G9" s="81">
        <v>2</v>
      </c>
      <c r="H9" s="81">
        <v>2514</v>
      </c>
      <c r="I9" s="32">
        <v>378</v>
      </c>
      <c r="J9" s="32">
        <v>161</v>
      </c>
      <c r="K9" s="32">
        <v>2369</v>
      </c>
      <c r="L9" s="32">
        <v>1179</v>
      </c>
      <c r="M9" s="32">
        <v>5410</v>
      </c>
      <c r="N9" s="40">
        <v>1423</v>
      </c>
    </row>
    <row r="10" spans="1:14" ht="13.5">
      <c r="A10" s="4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40"/>
    </row>
    <row r="11" spans="1:14" ht="13.5">
      <c r="A11" s="52" t="s">
        <v>62</v>
      </c>
      <c r="B11" s="32">
        <v>325</v>
      </c>
      <c r="C11" s="32" t="s">
        <v>104</v>
      </c>
      <c r="D11" s="32">
        <v>232</v>
      </c>
      <c r="E11" s="32">
        <v>6</v>
      </c>
      <c r="F11" s="32">
        <v>85</v>
      </c>
      <c r="G11" s="32">
        <v>2</v>
      </c>
      <c r="H11" s="32" t="s">
        <v>104</v>
      </c>
      <c r="I11" s="32">
        <v>29</v>
      </c>
      <c r="J11" s="32">
        <v>55</v>
      </c>
      <c r="K11" s="32">
        <v>163</v>
      </c>
      <c r="L11" s="32">
        <v>8</v>
      </c>
      <c r="M11" s="32">
        <v>2</v>
      </c>
      <c r="N11" s="40">
        <v>68</v>
      </c>
    </row>
    <row r="12" spans="1:14" ht="13.5">
      <c r="A12" s="52" t="s">
        <v>63</v>
      </c>
      <c r="B12" s="32">
        <v>1347</v>
      </c>
      <c r="C12" s="32" t="s">
        <v>104</v>
      </c>
      <c r="D12" s="32">
        <v>284</v>
      </c>
      <c r="E12" s="32" t="s">
        <v>104</v>
      </c>
      <c r="F12" s="32">
        <v>1063</v>
      </c>
      <c r="G12" s="32" t="s">
        <v>104</v>
      </c>
      <c r="H12" s="32" t="s">
        <v>104</v>
      </c>
      <c r="I12" s="32">
        <v>67</v>
      </c>
      <c r="J12" s="32">
        <v>25</v>
      </c>
      <c r="K12" s="32">
        <v>993</v>
      </c>
      <c r="L12" s="32">
        <v>38</v>
      </c>
      <c r="M12" s="32">
        <v>77</v>
      </c>
      <c r="N12" s="40">
        <v>147</v>
      </c>
    </row>
    <row r="13" spans="1:14" ht="13.5">
      <c r="A13" s="52" t="s">
        <v>64</v>
      </c>
      <c r="B13" s="32">
        <v>3742</v>
      </c>
      <c r="C13" s="32" t="s">
        <v>104</v>
      </c>
      <c r="D13" s="32">
        <v>242</v>
      </c>
      <c r="E13" s="32" t="s">
        <v>104</v>
      </c>
      <c r="F13" s="32">
        <v>3500</v>
      </c>
      <c r="G13" s="32" t="s">
        <v>104</v>
      </c>
      <c r="H13" s="32" t="s">
        <v>104</v>
      </c>
      <c r="I13" s="32">
        <v>34</v>
      </c>
      <c r="J13" s="32">
        <v>21</v>
      </c>
      <c r="K13" s="32">
        <v>166</v>
      </c>
      <c r="L13" s="32">
        <v>56</v>
      </c>
      <c r="M13" s="32">
        <v>3150</v>
      </c>
      <c r="N13" s="40">
        <v>315</v>
      </c>
    </row>
    <row r="14" spans="1:14" ht="13.5">
      <c r="A14" s="52" t="s">
        <v>65</v>
      </c>
      <c r="B14" s="32">
        <v>2990</v>
      </c>
      <c r="C14" s="32" t="s">
        <v>104</v>
      </c>
      <c r="D14" s="32">
        <v>376</v>
      </c>
      <c r="E14" s="32" t="s">
        <v>104</v>
      </c>
      <c r="F14" s="32" t="s">
        <v>104</v>
      </c>
      <c r="G14" s="32" t="s">
        <v>104</v>
      </c>
      <c r="H14" s="32">
        <v>2614</v>
      </c>
      <c r="I14" s="32">
        <v>52</v>
      </c>
      <c r="J14" s="32" t="s">
        <v>104</v>
      </c>
      <c r="K14" s="32">
        <v>208</v>
      </c>
      <c r="L14" s="32">
        <v>409</v>
      </c>
      <c r="M14" s="32">
        <v>2121</v>
      </c>
      <c r="N14" s="40">
        <v>200</v>
      </c>
    </row>
    <row r="15" spans="1:14" ht="14.25" thickBot="1">
      <c r="A15" s="56" t="s">
        <v>66</v>
      </c>
      <c r="B15" s="57">
        <v>2516</v>
      </c>
      <c r="C15" s="57" t="s">
        <v>104</v>
      </c>
      <c r="D15" s="57">
        <v>957</v>
      </c>
      <c r="E15" s="57">
        <v>500</v>
      </c>
      <c r="F15" s="57">
        <v>1059</v>
      </c>
      <c r="G15" s="57" t="s">
        <v>104</v>
      </c>
      <c r="H15" s="57" t="s">
        <v>104</v>
      </c>
      <c r="I15" s="57">
        <v>196</v>
      </c>
      <c r="J15" s="57">
        <v>60</v>
      </c>
      <c r="K15" s="57">
        <v>839</v>
      </c>
      <c r="L15" s="57">
        <v>668</v>
      </c>
      <c r="M15" s="57">
        <v>60</v>
      </c>
      <c r="N15" s="92">
        <v>693</v>
      </c>
    </row>
  </sheetData>
  <mergeCells count="20">
    <mergeCell ref="I5:M6"/>
    <mergeCell ref="I7:I8"/>
    <mergeCell ref="K7:K8"/>
    <mergeCell ref="D7:D8"/>
    <mergeCell ref="F7:F8"/>
    <mergeCell ref="G7:G8"/>
    <mergeCell ref="H7:H8"/>
    <mergeCell ref="J7:J8"/>
    <mergeCell ref="L7:L8"/>
    <mergeCell ref="M7:M8"/>
    <mergeCell ref="N7:N8"/>
    <mergeCell ref="N5:N6"/>
    <mergeCell ref="A1:C1"/>
    <mergeCell ref="B4:H4"/>
    <mergeCell ref="A5:A8"/>
    <mergeCell ref="B5:B8"/>
    <mergeCell ref="C7:C8"/>
    <mergeCell ref="H5:H6"/>
    <mergeCell ref="C5:G6"/>
    <mergeCell ref="A3:F3"/>
  </mergeCells>
  <printOptions/>
  <pageMargins left="0.75" right="0.75" top="1" bottom="1" header="0.512" footer="0.51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（株）鶴岡電子計算センター</dc:creator>
  <cp:keywords/>
  <dc:description/>
  <cp:lastModifiedBy>（株）鶴岡電子計算センター</cp:lastModifiedBy>
  <cp:lastPrinted>2000-03-16T05:15:07Z</cp:lastPrinted>
  <dcterms:created xsi:type="dcterms:W3CDTF">2000-01-24T01:54:01Z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