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310" windowWidth="15480" windowHeight="11415" tabRatio="601" activeTab="0"/>
  </bookViews>
  <sheets>
    <sheet name="第６表の１" sheetId="1" r:id="rId1"/>
    <sheet name="第６表の２ " sheetId="2" r:id="rId2"/>
    <sheet name="第６表の３" sheetId="3" r:id="rId3"/>
    <sheet name="第６表の４" sheetId="4" r:id="rId4"/>
  </sheets>
  <definedNames/>
  <calcPr fullCalcOnLoad="1"/>
</workbook>
</file>

<file path=xl/sharedStrings.xml><?xml version="1.0" encoding="utf-8"?>
<sst xmlns="http://schemas.openxmlformats.org/spreadsheetml/2006/main" count="408" uniqueCount="167">
  <si>
    <t>総数</t>
  </si>
  <si>
    <t>構成比</t>
  </si>
  <si>
    <t>会社</t>
  </si>
  <si>
    <t>その他</t>
  </si>
  <si>
    <t>個人</t>
  </si>
  <si>
    <t>男</t>
  </si>
  <si>
    <t>女</t>
  </si>
  <si>
    <t>１～９人</t>
  </si>
  <si>
    <t>１～３人</t>
  </si>
  <si>
    <t>４～９人</t>
  </si>
  <si>
    <t>１０～２９人</t>
  </si>
  <si>
    <t>２０～２９人</t>
  </si>
  <si>
    <t>３０人以上</t>
  </si>
  <si>
    <t>３０～４９人</t>
  </si>
  <si>
    <t>５０～９９人</t>
  </si>
  <si>
    <t>１００～１９９人</t>
  </si>
  <si>
    <t>２００～２９９人</t>
  </si>
  <si>
    <t>３００～４９９人</t>
  </si>
  <si>
    <t>構成比</t>
  </si>
  <si>
    <t>年末</t>
  </si>
  <si>
    <t>年間増減</t>
  </si>
  <si>
    <t>年初現在高</t>
  </si>
  <si>
    <t>減価償却額</t>
  </si>
  <si>
    <t>増</t>
  </si>
  <si>
    <t>減</t>
  </si>
  <si>
    <t>年間増減</t>
  </si>
  <si>
    <t>（％）</t>
  </si>
  <si>
    <t>有形固定資産投資総額</t>
  </si>
  <si>
    <t>敷地面積</t>
  </si>
  <si>
    <t>建築面積</t>
  </si>
  <si>
    <t>延べ建築面積</t>
  </si>
  <si>
    <t>田畑</t>
  </si>
  <si>
    <t>宅地</t>
  </si>
  <si>
    <t>埋立地</t>
  </si>
  <si>
    <t>1０～１９人</t>
  </si>
  <si>
    <t>（％）</t>
  </si>
  <si>
    <t>-</t>
  </si>
  <si>
    <t>年初</t>
  </si>
  <si>
    <t>-</t>
  </si>
  <si>
    <t>原材料率</t>
  </si>
  <si>
    <t>昭和５７年鶴岡市工業統計</t>
  </si>
  <si>
    <t>個人事業所で常用労働者を雇用している事業所</t>
  </si>
  <si>
    <t>経営組織別</t>
  </si>
  <si>
    <t>（万円）</t>
  </si>
  <si>
    <t>（％）</t>
  </si>
  <si>
    <t>（万円）</t>
  </si>
  <si>
    <t>一事業所当たり</t>
  </si>
  <si>
    <t>(従業者１０人以上の事業所)</t>
  </si>
  <si>
    <t>(従業者３０人以上の事業所)</t>
  </si>
  <si>
    <t>年間取得額</t>
  </si>
  <si>
    <t>年間除却額</t>
  </si>
  <si>
    <t>従業者一人当たり</t>
  </si>
  <si>
    <t>内国消費税</t>
  </si>
  <si>
    <t>従業者一人当たり</t>
  </si>
  <si>
    <t>従業者一人当たり</t>
  </si>
  <si>
    <t>以上の</t>
  </si>
  <si>
    <t>現金給与率</t>
  </si>
  <si>
    <t>付加価値率</t>
  </si>
  <si>
    <t>山林・原野</t>
  </si>
  <si>
    <t>総数</t>
  </si>
  <si>
    <t>３０～４９人</t>
  </si>
  <si>
    <t>５０～９９人</t>
  </si>
  <si>
    <t>１００～１９９人</t>
  </si>
  <si>
    <t>２００～２９９人</t>
  </si>
  <si>
    <t>３００～４９９人</t>
  </si>
  <si>
    <t>工業用水道</t>
  </si>
  <si>
    <t>上水道</t>
  </si>
  <si>
    <t>井戸水</t>
  </si>
  <si>
    <t>その他</t>
  </si>
  <si>
    <t>回収水</t>
  </si>
  <si>
    <t>冷却用水</t>
  </si>
  <si>
    <t>その他</t>
  </si>
  <si>
    <t>総数</t>
  </si>
  <si>
    <t>-</t>
  </si>
  <si>
    <t>３０～４９人</t>
  </si>
  <si>
    <t>-</t>
  </si>
  <si>
    <t>５０～９９人</t>
  </si>
  <si>
    <t>１００～１９９人</t>
  </si>
  <si>
    <t>２００～２９９人</t>
  </si>
  <si>
    <t>３００～４９９人</t>
  </si>
  <si>
    <t>昭和５７年鶴岡市工業統計</t>
  </si>
  <si>
    <t>ボイラー用水</t>
  </si>
  <si>
    <t>原料用水</t>
  </si>
  <si>
    <t>製品処理用水と洗浄用水</t>
  </si>
  <si>
    <t>昭和５７年鶴岡市工業統計</t>
  </si>
  <si>
    <t>　第６表　従業者規模別統計表　　（従業者３０人以上の事業所）</t>
  </si>
  <si>
    <r>
      <t xml:space="preserve">分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配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率</t>
    </r>
  </si>
  <si>
    <t>計</t>
  </si>
  <si>
    <t>常用労働者</t>
  </si>
  <si>
    <r>
      <t>構成比</t>
    </r>
    <r>
      <rPr>
        <sz val="9"/>
        <rFont val="ＭＳ Ｐゴシック"/>
        <family val="3"/>
      </rPr>
      <t>（％）</t>
    </r>
  </si>
  <si>
    <t>昭和５７年鶴岡市工業統計</t>
  </si>
  <si>
    <t>（％）</t>
  </si>
  <si>
    <t>第６表　従業者規模別統計表（全事業所）　　　</t>
  </si>
  <si>
    <t>従業者規模別</t>
  </si>
  <si>
    <t>事業所数</t>
  </si>
  <si>
    <t>組合その他の法人</t>
  </si>
  <si>
    <t>（人）</t>
  </si>
  <si>
    <t>従業者数</t>
  </si>
  <si>
    <t>個人事業主と</t>
  </si>
  <si>
    <t>家族従業者</t>
  </si>
  <si>
    <t>現金給与総額</t>
  </si>
  <si>
    <t>総額</t>
  </si>
  <si>
    <t>常用労働者</t>
  </si>
  <si>
    <r>
      <t>一人当たり</t>
    </r>
    <r>
      <rPr>
        <sz val="9"/>
        <rFont val="ＭＳ Ｐゴシック"/>
        <family val="3"/>
      </rPr>
      <t>（円）</t>
    </r>
  </si>
  <si>
    <r>
      <t>原材料使用額等</t>
    </r>
    <r>
      <rPr>
        <sz val="9"/>
        <rFont val="ＭＳ Ｐゴシック"/>
        <family val="3"/>
      </rPr>
      <t>(万円）</t>
    </r>
  </si>
  <si>
    <t>製造品等の在庫額 　</t>
  </si>
  <si>
    <t>(万円)</t>
  </si>
  <si>
    <t>（万円）</t>
  </si>
  <si>
    <t>有形固定資産　</t>
  </si>
  <si>
    <t>(従業者３０人以上の事業所)</t>
  </si>
  <si>
    <t>建設仮勘定</t>
  </si>
  <si>
    <t>製造品出荷額等</t>
  </si>
  <si>
    <t>(万円)</t>
  </si>
  <si>
    <t>合計</t>
  </si>
  <si>
    <t>加工賃収入額</t>
  </si>
  <si>
    <t>修理料収入額</t>
  </si>
  <si>
    <t>構成比</t>
  </si>
  <si>
    <t>（％）</t>
  </si>
  <si>
    <t>一事業所当たり</t>
  </si>
  <si>
    <t>(万円)</t>
  </si>
  <si>
    <t>製造品出荷額</t>
  </si>
  <si>
    <r>
      <t>金額</t>
    </r>
    <r>
      <rPr>
        <sz val="9"/>
        <rFont val="ＭＳ Ｐゴシック"/>
        <family val="3"/>
      </rPr>
      <t>(万円)</t>
    </r>
  </si>
  <si>
    <r>
      <t>格差</t>
    </r>
    <r>
      <rPr>
        <sz val="9"/>
        <rFont val="ＭＳ Ｐゴシック"/>
        <family val="3"/>
      </rPr>
      <t>（％）</t>
    </r>
  </si>
  <si>
    <t>(従業者１０人以上の</t>
  </si>
  <si>
    <t>事業所)</t>
  </si>
  <si>
    <r>
      <t>実数</t>
    </r>
    <r>
      <rPr>
        <sz val="9"/>
        <rFont val="ＭＳ Ｐゴシック"/>
        <family val="3"/>
      </rPr>
      <t>(万円)</t>
    </r>
  </si>
  <si>
    <t>製造品出荷額等段階別事業所数</t>
  </si>
  <si>
    <t>万円</t>
  </si>
  <si>
    <t>500～1,000</t>
  </si>
  <si>
    <t xml:space="preserve">  万円</t>
  </si>
  <si>
    <t>1,000～5,000</t>
  </si>
  <si>
    <t>5,000～10,000</t>
  </si>
  <si>
    <t>10,000～50,000</t>
  </si>
  <si>
    <t>50,000～100,000</t>
  </si>
  <si>
    <t xml:space="preserve"> 万円</t>
  </si>
  <si>
    <t>100,000～200,000</t>
  </si>
  <si>
    <t>200,000～500,000</t>
  </si>
  <si>
    <t>500,0000～700,000</t>
  </si>
  <si>
    <t>700,000万円以上</t>
  </si>
  <si>
    <t>500万円未満</t>
  </si>
  <si>
    <t>第６表　　　　　</t>
  </si>
  <si>
    <t>従業者規模別統計表（従業者３０人以上の事業所）</t>
  </si>
  <si>
    <t xml:space="preserve">従業者規模別       </t>
  </si>
  <si>
    <t>生産額</t>
  </si>
  <si>
    <t>実数</t>
  </si>
  <si>
    <r>
      <t>実数</t>
    </r>
    <r>
      <rPr>
        <sz val="9"/>
        <rFont val="ＭＳ Ｐゴシック"/>
        <family val="3"/>
      </rPr>
      <t>(万円)</t>
    </r>
  </si>
  <si>
    <r>
      <t>格差</t>
    </r>
    <r>
      <rPr>
        <sz val="9"/>
        <rFont val="ＭＳ Ｐゴシック"/>
        <family val="3"/>
      </rPr>
      <t>（％）</t>
    </r>
  </si>
  <si>
    <t>付加価値額</t>
  </si>
  <si>
    <t>従業者規模別　　　</t>
  </si>
  <si>
    <r>
      <t>事業所敷地面積及び建築面積（年末現在）</t>
    </r>
    <r>
      <rPr>
        <sz val="9"/>
        <rFont val="ＭＳ Ｐゴシック"/>
        <family val="3"/>
      </rPr>
      <t>（㎡）</t>
    </r>
  </si>
  <si>
    <t>用地の取得面積</t>
  </si>
  <si>
    <r>
      <t>（年間）</t>
    </r>
    <r>
      <rPr>
        <sz val="9"/>
        <rFont val="ＭＳ Ｐゴシック"/>
        <family val="3"/>
      </rPr>
      <t>（㎡）</t>
    </r>
  </si>
  <si>
    <t>第６表　</t>
  </si>
  <si>
    <t>従業者規模別統計表　　</t>
  </si>
  <si>
    <t>（従業者３０人以上の事業所）</t>
  </si>
  <si>
    <t>従業者規模別　　　　　</t>
  </si>
  <si>
    <t>総数</t>
  </si>
  <si>
    <t>工業用地</t>
  </si>
  <si>
    <t>工業用水</t>
  </si>
  <si>
    <t>（淡水）</t>
  </si>
  <si>
    <t>水源別用水量</t>
  </si>
  <si>
    <t>（立米）</t>
  </si>
  <si>
    <t>伏流水</t>
  </si>
  <si>
    <t>地表水</t>
  </si>
  <si>
    <t>温調用水</t>
  </si>
  <si>
    <t>用途別用水量</t>
  </si>
  <si>
    <t>一事業所当たり従業者数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</si>
</sst>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;#,##0"/>
    <numFmt numFmtId="180" formatCode="0;[Red]0"/>
    <numFmt numFmtId="181" formatCode="0;&quot;△ &quot;0"/>
    <numFmt numFmtId="182" formatCode="#,##0;&quot;△ &quot;#,##0"/>
    <numFmt numFmtId="183" formatCode="#,##0.0;&quot;△ &quot;#,##0.0"/>
    <numFmt numFmtId="184" formatCode="0.0;&quot;△ &quot;0.0"/>
    <numFmt numFmtId="185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distributed"/>
    </xf>
    <xf numFmtId="182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5" xfId="0" applyNumberFormat="1" applyBorder="1" applyAlignment="1">
      <alignment horizontal="right"/>
    </xf>
    <xf numFmtId="182" fontId="0" fillId="0" borderId="6" xfId="0" applyNumberFormat="1" applyBorder="1" applyAlignment="1">
      <alignment horizontal="right"/>
    </xf>
    <xf numFmtId="182" fontId="0" fillId="0" borderId="4" xfId="0" applyNumberFormat="1" applyBorder="1" applyAlignment="1">
      <alignment horizontal="right" vertical="center"/>
    </xf>
    <xf numFmtId="182" fontId="0" fillId="0" borderId="5" xfId="0" applyNumberFormat="1" applyBorder="1" applyAlignment="1">
      <alignment horizontal="right" vertical="center"/>
    </xf>
    <xf numFmtId="182" fontId="0" fillId="0" borderId="5" xfId="0" applyNumberFormat="1" applyBorder="1" applyAlignment="1">
      <alignment/>
    </xf>
    <xf numFmtId="182" fontId="0" fillId="0" borderId="7" xfId="0" applyNumberFormat="1" applyBorder="1" applyAlignment="1">
      <alignment horizontal="right"/>
    </xf>
    <xf numFmtId="182" fontId="0" fillId="0" borderId="8" xfId="0" applyNumberFormat="1" applyBorder="1" applyAlignment="1">
      <alignment horizontal="right"/>
    </xf>
    <xf numFmtId="182" fontId="0" fillId="0" borderId="9" xfId="0" applyNumberFormat="1" applyBorder="1" applyAlignment="1">
      <alignment horizontal="right"/>
    </xf>
    <xf numFmtId="182" fontId="0" fillId="0" borderId="4" xfId="0" applyNumberFormat="1" applyBorder="1" applyAlignment="1">
      <alignment/>
    </xf>
    <xf numFmtId="182" fontId="0" fillId="0" borderId="10" xfId="0" applyNumberFormat="1" applyBorder="1" applyAlignment="1">
      <alignment horizontal="right" vertical="center"/>
    </xf>
    <xf numFmtId="182" fontId="0" fillId="0" borderId="7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/>
    </xf>
    <xf numFmtId="183" fontId="0" fillId="0" borderId="4" xfId="0" applyNumberFormat="1" applyBorder="1" applyAlignment="1">
      <alignment horizontal="right" vertical="center"/>
    </xf>
    <xf numFmtId="183" fontId="0" fillId="0" borderId="7" xfId="0" applyNumberFormat="1" applyBorder="1" applyAlignment="1">
      <alignment horizontal="right"/>
    </xf>
    <xf numFmtId="184" fontId="0" fillId="0" borderId="4" xfId="0" applyNumberFormat="1" applyBorder="1" applyAlignment="1">
      <alignment horizontal="right"/>
    </xf>
    <xf numFmtId="184" fontId="0" fillId="0" borderId="4" xfId="0" applyNumberFormat="1" applyBorder="1" applyAlignment="1">
      <alignment horizontal="right" vertical="center"/>
    </xf>
    <xf numFmtId="184" fontId="0" fillId="0" borderId="7" xfId="0" applyNumberForma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182" fontId="0" fillId="0" borderId="12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184" fontId="0" fillId="0" borderId="5" xfId="0" applyNumberFormat="1" applyBorder="1" applyAlignment="1">
      <alignment horizontal="right"/>
    </xf>
    <xf numFmtId="184" fontId="0" fillId="0" borderId="5" xfId="0" applyNumberFormat="1" applyBorder="1" applyAlignment="1">
      <alignment horizontal="right" vertical="center"/>
    </xf>
    <xf numFmtId="184" fontId="0" fillId="0" borderId="8" xfId="0" applyNumberFormat="1" applyBorder="1" applyAlignment="1">
      <alignment horizontal="right"/>
    </xf>
    <xf numFmtId="184" fontId="0" fillId="0" borderId="5" xfId="0" applyNumberFormat="1" applyBorder="1" applyAlignment="1">
      <alignment/>
    </xf>
    <xf numFmtId="184" fontId="2" fillId="0" borderId="13" xfId="0" applyNumberFormat="1" applyFont="1" applyBorder="1" applyAlignment="1">
      <alignment horizontal="center" vertical="center"/>
    </xf>
    <xf numFmtId="181" fontId="0" fillId="0" borderId="7" xfId="0" applyNumberFormat="1" applyBorder="1" applyAlignment="1">
      <alignment horizontal="right"/>
    </xf>
    <xf numFmtId="183" fontId="0" fillId="0" borderId="5" xfId="0" applyNumberFormat="1" applyBorder="1" applyAlignment="1">
      <alignment/>
    </xf>
    <xf numFmtId="182" fontId="0" fillId="0" borderId="14" xfId="0" applyNumberFormat="1" applyBorder="1" applyAlignment="1">
      <alignment horizontal="right"/>
    </xf>
    <xf numFmtId="182" fontId="0" fillId="0" borderId="6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/>
    </xf>
    <xf numFmtId="182" fontId="0" fillId="0" borderId="15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4" xfId="0" applyBorder="1" applyAlignment="1">
      <alignment horizontal="distributed"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9" fontId="0" fillId="0" borderId="5" xfId="0" applyNumberFormat="1" applyBorder="1" applyAlignment="1">
      <alignment horizontal="right" vertical="center"/>
    </xf>
    <xf numFmtId="179" fontId="0" fillId="0" borderId="5" xfId="0" applyNumberFormat="1" applyBorder="1" applyAlignment="1">
      <alignment/>
    </xf>
    <xf numFmtId="179" fontId="0" fillId="0" borderId="8" xfId="0" applyNumberFormat="1" applyBorder="1" applyAlignment="1">
      <alignment horizontal="right"/>
    </xf>
    <xf numFmtId="182" fontId="0" fillId="0" borderId="18" xfId="0" applyNumberForma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183" fontId="0" fillId="0" borderId="0" xfId="0" applyNumberFormat="1" applyBorder="1" applyAlignment="1">
      <alignment/>
    </xf>
    <xf numFmtId="183" fontId="0" fillId="0" borderId="12" xfId="0" applyNumberFormat="1" applyBorder="1" applyAlignment="1">
      <alignment horizontal="right"/>
    </xf>
    <xf numFmtId="183" fontId="0" fillId="0" borderId="18" xfId="0" applyNumberFormat="1" applyBorder="1" applyAlignment="1">
      <alignment horizontal="right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distributed" vertical="center" wrapText="1"/>
    </xf>
    <xf numFmtId="182" fontId="0" fillId="0" borderId="1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 wrapText="1"/>
    </xf>
    <xf numFmtId="184" fontId="0" fillId="0" borderId="28" xfId="0" applyNumberFormat="1" applyBorder="1" applyAlignment="1">
      <alignment horizontal="center" vertical="center" wrapText="1"/>
    </xf>
    <xf numFmtId="184" fontId="0" fillId="0" borderId="29" xfId="0" applyNumberFormat="1" applyBorder="1" applyAlignment="1">
      <alignment horizontal="center" vertical="center" wrapText="1"/>
    </xf>
    <xf numFmtId="184" fontId="0" fillId="0" borderId="17" xfId="0" applyNumberFormat="1" applyBorder="1" applyAlignment="1">
      <alignment horizontal="center" vertical="center" wrapText="1"/>
    </xf>
    <xf numFmtId="184" fontId="0" fillId="0" borderId="16" xfId="0" applyNumberFormat="1" applyBorder="1" applyAlignment="1">
      <alignment horizontal="center" vertical="center" wrapText="1"/>
    </xf>
    <xf numFmtId="184" fontId="0" fillId="0" borderId="30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182" fontId="0" fillId="0" borderId="4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2" fontId="0" fillId="0" borderId="13" xfId="0" applyNumberFormat="1" applyBorder="1" applyAlignment="1">
      <alignment horizontal="distributed" vertical="center"/>
    </xf>
    <xf numFmtId="0" fontId="0" fillId="0" borderId="0" xfId="0" applyAlignment="1">
      <alignment horizontal="left" vertical="center" wrapText="1" indent="3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Alignment="1">
      <alignment horizontal="left" vertical="center" wrapText="1" indent="2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4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2" fillId="0" borderId="2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84" fontId="0" fillId="0" borderId="28" xfId="0" applyNumberFormat="1" applyBorder="1" applyAlignment="1">
      <alignment horizontal="distributed" vertical="center" wrapText="1"/>
    </xf>
    <xf numFmtId="184" fontId="0" fillId="0" borderId="16" xfId="0" applyNumberFormat="1" applyBorder="1" applyAlignment="1">
      <alignment horizontal="distributed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184" fontId="0" fillId="0" borderId="32" xfId="0" applyNumberFormat="1" applyBorder="1" applyAlignment="1">
      <alignment horizontal="distributed" vertical="center" wrapText="1"/>
    </xf>
    <xf numFmtId="184" fontId="0" fillId="0" borderId="4" xfId="0" applyNumberFormat="1" applyBorder="1" applyAlignment="1">
      <alignment horizontal="distributed" vertical="center" wrapText="1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17" xfId="0" applyBorder="1" applyAlignment="1">
      <alignment horizontal="right"/>
    </xf>
    <xf numFmtId="0" fontId="0" fillId="0" borderId="27" xfId="0" applyBorder="1" applyAlignment="1">
      <alignment horizontal="right"/>
    </xf>
    <xf numFmtId="184" fontId="0" fillId="0" borderId="2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6" xfId="0" applyBorder="1" applyAlignment="1">
      <alignment horizontal="distributed" vertical="distributed" wrapText="1"/>
    </xf>
    <xf numFmtId="0" fontId="0" fillId="0" borderId="2" xfId="0" applyBorder="1" applyAlignment="1">
      <alignment horizontal="distributed" vertical="distributed" wrapText="1"/>
    </xf>
    <xf numFmtId="0" fontId="0" fillId="0" borderId="37" xfId="0" applyBorder="1" applyAlignment="1">
      <alignment horizontal="distributed" vertical="distributed" wrapText="1"/>
    </xf>
    <xf numFmtId="182" fontId="0" fillId="0" borderId="25" xfId="0" applyNumberFormat="1" applyBorder="1" applyAlignment="1">
      <alignment horizontal="distributed" vertical="center" wrapText="1"/>
    </xf>
    <xf numFmtId="0" fontId="0" fillId="0" borderId="28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35" xfId="0" applyBorder="1" applyAlignment="1">
      <alignment horizontal="distributed"/>
    </xf>
    <xf numFmtId="0" fontId="0" fillId="0" borderId="2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25390625" style="0" customWidth="1"/>
    <col min="2" max="3" width="7.125" style="0" customWidth="1"/>
    <col min="4" max="6" width="8.625" style="0" customWidth="1"/>
    <col min="7" max="10" width="7.125" style="0" customWidth="1"/>
    <col min="12" max="15" width="6.625" style="0" customWidth="1"/>
    <col min="16" max="16" width="10.375" style="0" customWidth="1"/>
    <col min="17" max="17" width="10.125" style="0" customWidth="1"/>
    <col min="18" max="18" width="6.875" style="0" customWidth="1"/>
    <col min="19" max="19" width="13.625" style="0" customWidth="1"/>
    <col min="20" max="20" width="10.125" style="0" customWidth="1"/>
    <col min="21" max="21" width="6.75390625" style="0" bestFit="1" customWidth="1"/>
    <col min="22" max="22" width="13.625" style="0" customWidth="1"/>
    <col min="23" max="24" width="10.625" style="0" customWidth="1"/>
    <col min="25" max="25" width="4.625" style="0" customWidth="1"/>
    <col min="26" max="26" width="6.625" style="0" customWidth="1"/>
    <col min="27" max="30" width="10.625" style="0" customWidth="1"/>
    <col min="31" max="32" width="10.125" style="0" customWidth="1"/>
    <col min="33" max="33" width="3.125" style="0" customWidth="1"/>
    <col min="34" max="34" width="7.625" style="0" customWidth="1"/>
    <col min="35" max="38" width="12.625" style="0" customWidth="1"/>
    <col min="39" max="39" width="7.625" style="0" customWidth="1"/>
    <col min="40" max="40" width="14.125" style="0" customWidth="1"/>
    <col min="43" max="43" width="10.50390625" style="0" bestFit="1" customWidth="1"/>
    <col min="44" max="45" width="10.125" style="0" customWidth="1"/>
    <col min="46" max="46" width="11.50390625" style="0" customWidth="1"/>
    <col min="47" max="53" width="10.625" style="0" customWidth="1"/>
    <col min="54" max="54" width="10.50390625" style="0" customWidth="1"/>
    <col min="55" max="55" width="11.125" style="0" customWidth="1"/>
  </cols>
  <sheetData>
    <row r="1" spans="1:5" ht="15.75" customHeight="1">
      <c r="A1" s="41" t="s">
        <v>40</v>
      </c>
      <c r="B1" s="41"/>
      <c r="C1" s="41"/>
      <c r="D1" s="41"/>
      <c r="E1" s="41"/>
    </row>
    <row r="2" spans="1:3" ht="12" customHeight="1">
      <c r="A2" s="41"/>
      <c r="B2" s="41"/>
      <c r="C2" s="41"/>
    </row>
    <row r="3" spans="1:8" ht="18" customHeight="1" thickBot="1">
      <c r="A3" s="152" t="s">
        <v>92</v>
      </c>
      <c r="B3" s="152"/>
      <c r="C3" s="152"/>
      <c r="D3" s="152"/>
      <c r="E3" s="63"/>
      <c r="F3" s="63"/>
      <c r="G3" s="63"/>
      <c r="H3" s="63"/>
    </row>
    <row r="4" spans="1:55" ht="15.75" customHeight="1">
      <c r="A4" s="153" t="s">
        <v>93</v>
      </c>
      <c r="B4" s="149" t="s">
        <v>94</v>
      </c>
      <c r="C4" s="150"/>
      <c r="D4" s="150"/>
      <c r="E4" s="150"/>
      <c r="F4" s="151"/>
      <c r="G4" s="64"/>
      <c r="H4" s="65"/>
      <c r="I4" s="150" t="s">
        <v>97</v>
      </c>
      <c r="J4" s="150"/>
      <c r="K4" s="150"/>
      <c r="L4" s="150"/>
      <c r="M4" s="65" t="s">
        <v>96</v>
      </c>
      <c r="N4" s="65"/>
      <c r="O4" s="66"/>
      <c r="P4" s="104" t="s">
        <v>41</v>
      </c>
      <c r="Q4" s="118" t="s">
        <v>100</v>
      </c>
      <c r="R4" s="119"/>
      <c r="S4" s="120"/>
      <c r="T4" s="94" t="s">
        <v>104</v>
      </c>
      <c r="U4" s="95"/>
      <c r="V4" s="96"/>
      <c r="W4" s="118" t="s">
        <v>105</v>
      </c>
      <c r="X4" s="119"/>
      <c r="Y4" s="119"/>
      <c r="Z4" s="89" t="s">
        <v>106</v>
      </c>
      <c r="AA4" s="118" t="s">
        <v>108</v>
      </c>
      <c r="AB4" s="119"/>
      <c r="AC4" s="119"/>
      <c r="AD4" s="89" t="s">
        <v>107</v>
      </c>
      <c r="AE4" s="118" t="s">
        <v>110</v>
      </c>
      <c r="AF4" s="119"/>
      <c r="AG4" s="119"/>
      <c r="AH4" s="156" t="s">
        <v>107</v>
      </c>
      <c r="AI4" s="70"/>
      <c r="AJ4" s="164" t="s">
        <v>111</v>
      </c>
      <c r="AK4" s="164"/>
      <c r="AL4" s="164"/>
      <c r="AM4" s="164"/>
      <c r="AN4" s="164"/>
      <c r="AO4" s="164"/>
      <c r="AP4" s="74"/>
      <c r="AQ4" s="172" t="s">
        <v>52</v>
      </c>
      <c r="AR4" s="94" t="s">
        <v>27</v>
      </c>
      <c r="AS4" s="96"/>
      <c r="AT4" s="77"/>
      <c r="AU4" s="78"/>
      <c r="AV4" s="166" t="s">
        <v>126</v>
      </c>
      <c r="AW4" s="166"/>
      <c r="AX4" s="166"/>
      <c r="AY4" s="166"/>
      <c r="AZ4" s="166"/>
      <c r="BA4" s="166"/>
      <c r="BB4" s="78"/>
      <c r="BC4" s="79"/>
    </row>
    <row r="5" spans="1:55" ht="13.5" customHeight="1">
      <c r="A5" s="154"/>
      <c r="B5" s="146" t="s">
        <v>0</v>
      </c>
      <c r="C5" s="133" t="s">
        <v>1</v>
      </c>
      <c r="D5" s="102" t="s">
        <v>42</v>
      </c>
      <c r="E5" s="135"/>
      <c r="F5" s="99"/>
      <c r="G5" s="139" t="s">
        <v>0</v>
      </c>
      <c r="H5" s="140"/>
      <c r="I5" s="141"/>
      <c r="J5" s="133" t="s">
        <v>1</v>
      </c>
      <c r="K5" s="129" t="s">
        <v>166</v>
      </c>
      <c r="L5" s="158" t="s">
        <v>88</v>
      </c>
      <c r="M5" s="159"/>
      <c r="N5" s="162" t="s">
        <v>98</v>
      </c>
      <c r="O5" s="163"/>
      <c r="P5" s="105"/>
      <c r="Q5" s="121"/>
      <c r="R5" s="122"/>
      <c r="S5" s="123"/>
      <c r="T5" s="97"/>
      <c r="U5" s="131"/>
      <c r="V5" s="132"/>
      <c r="W5" s="126" t="s">
        <v>48</v>
      </c>
      <c r="X5" s="127"/>
      <c r="Y5" s="127"/>
      <c r="Z5" s="128"/>
      <c r="AA5" s="126" t="s">
        <v>47</v>
      </c>
      <c r="AB5" s="127"/>
      <c r="AC5" s="127"/>
      <c r="AD5" s="128"/>
      <c r="AE5" s="136"/>
      <c r="AF5" s="137"/>
      <c r="AG5" s="137"/>
      <c r="AH5" s="157"/>
      <c r="AI5" s="75"/>
      <c r="AJ5" s="165"/>
      <c r="AK5" s="165"/>
      <c r="AL5" s="165"/>
      <c r="AM5" s="165"/>
      <c r="AN5" s="165"/>
      <c r="AO5" s="165"/>
      <c r="AP5" s="76"/>
      <c r="AQ5" s="173"/>
      <c r="AR5" s="176" t="s">
        <v>123</v>
      </c>
      <c r="AS5" s="177"/>
      <c r="AT5" s="80"/>
      <c r="AU5" s="81"/>
      <c r="AV5" s="167"/>
      <c r="AW5" s="167"/>
      <c r="AX5" s="167"/>
      <c r="AY5" s="167"/>
      <c r="AZ5" s="167"/>
      <c r="BA5" s="167"/>
      <c r="BB5" s="81"/>
      <c r="BC5" s="82"/>
    </row>
    <row r="6" spans="1:55" ht="16.5" customHeight="1">
      <c r="A6" s="154"/>
      <c r="B6" s="147"/>
      <c r="C6" s="134"/>
      <c r="D6" s="136"/>
      <c r="E6" s="137"/>
      <c r="F6" s="138"/>
      <c r="G6" s="142"/>
      <c r="H6" s="143"/>
      <c r="I6" s="144"/>
      <c r="J6" s="134"/>
      <c r="K6" s="130"/>
      <c r="L6" s="126"/>
      <c r="M6" s="127"/>
      <c r="N6" s="116" t="s">
        <v>99</v>
      </c>
      <c r="O6" s="117"/>
      <c r="P6" s="105"/>
      <c r="Q6" s="87" t="s">
        <v>101</v>
      </c>
      <c r="R6" s="42" t="s">
        <v>1</v>
      </c>
      <c r="S6" s="88" t="s">
        <v>102</v>
      </c>
      <c r="T6" s="107" t="s">
        <v>101</v>
      </c>
      <c r="U6" s="27" t="s">
        <v>18</v>
      </c>
      <c r="V6" s="100" t="s">
        <v>46</v>
      </c>
      <c r="W6" s="107" t="s">
        <v>37</v>
      </c>
      <c r="X6" s="107" t="s">
        <v>19</v>
      </c>
      <c r="Y6" s="102" t="s">
        <v>20</v>
      </c>
      <c r="Z6" s="99"/>
      <c r="AA6" s="160" t="s">
        <v>21</v>
      </c>
      <c r="AB6" s="160" t="s">
        <v>49</v>
      </c>
      <c r="AC6" s="160" t="s">
        <v>50</v>
      </c>
      <c r="AD6" s="160" t="s">
        <v>22</v>
      </c>
      <c r="AE6" s="126" t="s">
        <v>109</v>
      </c>
      <c r="AF6" s="127"/>
      <c r="AG6" s="127"/>
      <c r="AH6" s="128"/>
      <c r="AI6" s="73" t="s">
        <v>120</v>
      </c>
      <c r="AJ6" s="73" t="s">
        <v>114</v>
      </c>
      <c r="AK6" s="73" t="s">
        <v>115</v>
      </c>
      <c r="AL6" s="71" t="s">
        <v>113</v>
      </c>
      <c r="AM6" s="73" t="s">
        <v>116</v>
      </c>
      <c r="AN6" s="72" t="s">
        <v>118</v>
      </c>
      <c r="AO6" s="174" t="s">
        <v>51</v>
      </c>
      <c r="AP6" s="175"/>
      <c r="AQ6" s="173"/>
      <c r="AR6" s="178" t="s">
        <v>124</v>
      </c>
      <c r="AS6" s="179"/>
      <c r="AT6" s="170" t="s">
        <v>139</v>
      </c>
      <c r="AU6" s="8" t="s">
        <v>127</v>
      </c>
      <c r="AV6" s="8" t="s">
        <v>129</v>
      </c>
      <c r="AW6" s="8" t="s">
        <v>129</v>
      </c>
      <c r="AX6" s="8" t="s">
        <v>129</v>
      </c>
      <c r="AY6" s="8" t="s">
        <v>129</v>
      </c>
      <c r="AZ6" s="8" t="s">
        <v>134</v>
      </c>
      <c r="BA6" s="8" t="s">
        <v>134</v>
      </c>
      <c r="BB6" s="8" t="s">
        <v>134</v>
      </c>
      <c r="BC6" s="168" t="s">
        <v>138</v>
      </c>
    </row>
    <row r="7" spans="1:55" ht="27">
      <c r="A7" s="155"/>
      <c r="B7" s="148"/>
      <c r="C7" s="69" t="s">
        <v>35</v>
      </c>
      <c r="D7" s="60" t="s">
        <v>2</v>
      </c>
      <c r="E7" s="60" t="s">
        <v>95</v>
      </c>
      <c r="F7" s="60" t="s">
        <v>4</v>
      </c>
      <c r="G7" s="60" t="s">
        <v>5</v>
      </c>
      <c r="H7" s="60" t="s">
        <v>6</v>
      </c>
      <c r="I7" s="68" t="s">
        <v>87</v>
      </c>
      <c r="J7" s="69" t="s">
        <v>35</v>
      </c>
      <c r="K7" s="103"/>
      <c r="L7" s="2" t="s">
        <v>5</v>
      </c>
      <c r="M7" s="2" t="s">
        <v>6</v>
      </c>
      <c r="N7" s="2" t="s">
        <v>5</v>
      </c>
      <c r="O7" s="2" t="s">
        <v>6</v>
      </c>
      <c r="P7" s="106"/>
      <c r="Q7" s="44" t="s">
        <v>43</v>
      </c>
      <c r="R7" s="44" t="s">
        <v>44</v>
      </c>
      <c r="S7" s="46" t="s">
        <v>103</v>
      </c>
      <c r="T7" s="108"/>
      <c r="U7" s="45" t="s">
        <v>26</v>
      </c>
      <c r="V7" s="101"/>
      <c r="W7" s="123"/>
      <c r="X7" s="108"/>
      <c r="Y7" s="121"/>
      <c r="Z7" s="123"/>
      <c r="AA7" s="161"/>
      <c r="AB7" s="161"/>
      <c r="AC7" s="161"/>
      <c r="AD7" s="161"/>
      <c r="AE7" s="2" t="s">
        <v>23</v>
      </c>
      <c r="AF7" s="2" t="s">
        <v>24</v>
      </c>
      <c r="AG7" s="124" t="s">
        <v>25</v>
      </c>
      <c r="AH7" s="125"/>
      <c r="AI7" s="90" t="s">
        <v>106</v>
      </c>
      <c r="AJ7" s="90" t="s">
        <v>112</v>
      </c>
      <c r="AK7" s="90" t="s">
        <v>112</v>
      </c>
      <c r="AL7" s="90" t="s">
        <v>112</v>
      </c>
      <c r="AM7" s="90" t="s">
        <v>117</v>
      </c>
      <c r="AN7" s="91" t="s">
        <v>119</v>
      </c>
      <c r="AO7" s="51" t="s">
        <v>121</v>
      </c>
      <c r="AP7" s="43" t="s">
        <v>122</v>
      </c>
      <c r="AQ7" s="52" t="s">
        <v>45</v>
      </c>
      <c r="AR7" s="61" t="s">
        <v>125</v>
      </c>
      <c r="AS7" s="61" t="s">
        <v>89</v>
      </c>
      <c r="AT7" s="171"/>
      <c r="AU7" s="92" t="s">
        <v>128</v>
      </c>
      <c r="AV7" s="92" t="s">
        <v>130</v>
      </c>
      <c r="AW7" s="92" t="s">
        <v>131</v>
      </c>
      <c r="AX7" s="92" t="s">
        <v>132</v>
      </c>
      <c r="AY7" s="92" t="s">
        <v>133</v>
      </c>
      <c r="AZ7" s="92" t="s">
        <v>135</v>
      </c>
      <c r="BA7" s="92" t="s">
        <v>136</v>
      </c>
      <c r="BB7" s="92" t="s">
        <v>137</v>
      </c>
      <c r="BC7" s="169"/>
    </row>
    <row r="8" spans="1:55" ht="13.5">
      <c r="A8" s="7" t="s">
        <v>0</v>
      </c>
      <c r="B8" s="8">
        <v>534</v>
      </c>
      <c r="C8" s="21">
        <v>100</v>
      </c>
      <c r="D8" s="8">
        <v>212</v>
      </c>
      <c r="E8" s="8">
        <v>5</v>
      </c>
      <c r="F8" s="8">
        <v>317</v>
      </c>
      <c r="G8" s="8">
        <v>4656</v>
      </c>
      <c r="H8" s="8">
        <v>5158</v>
      </c>
      <c r="I8" s="8">
        <v>9814</v>
      </c>
      <c r="J8" s="24">
        <v>100</v>
      </c>
      <c r="K8" s="21">
        <v>18.4</v>
      </c>
      <c r="L8" s="8">
        <v>4322</v>
      </c>
      <c r="M8" s="8">
        <v>4954</v>
      </c>
      <c r="N8" s="8">
        <v>334</v>
      </c>
      <c r="O8" s="8">
        <v>204</v>
      </c>
      <c r="P8" s="8">
        <v>180</v>
      </c>
      <c r="Q8" s="8">
        <v>1813742</v>
      </c>
      <c r="R8" s="24">
        <v>100</v>
      </c>
      <c r="S8" s="8">
        <v>1955306</v>
      </c>
      <c r="T8" s="8">
        <v>4703222</v>
      </c>
      <c r="U8" s="24">
        <v>100</v>
      </c>
      <c r="V8" s="8">
        <v>8808</v>
      </c>
      <c r="W8" s="8">
        <v>630740</v>
      </c>
      <c r="X8" s="8">
        <v>648055</v>
      </c>
      <c r="Y8" s="28" t="str">
        <f>IF(Z8&lt;0,"△","　")</f>
        <v>　</v>
      </c>
      <c r="Z8" s="29">
        <v>17315</v>
      </c>
      <c r="AA8" s="8">
        <v>2112788</v>
      </c>
      <c r="AB8" s="8">
        <v>989177</v>
      </c>
      <c r="AC8" s="8">
        <v>21645</v>
      </c>
      <c r="AD8" s="8">
        <v>428623</v>
      </c>
      <c r="AE8" s="8">
        <v>218345</v>
      </c>
      <c r="AF8" s="9">
        <v>452927</v>
      </c>
      <c r="AG8" s="28" t="str">
        <f aca="true" t="shared" si="0" ref="AG8:AG19">IF(AH8&lt;0,"△","　")</f>
        <v>△</v>
      </c>
      <c r="AH8" s="29">
        <v>-234582</v>
      </c>
      <c r="AI8" s="8">
        <v>7524231</v>
      </c>
      <c r="AJ8" s="8">
        <v>913208</v>
      </c>
      <c r="AK8" s="10">
        <v>12412</v>
      </c>
      <c r="AL8" s="10">
        <v>8449851</v>
      </c>
      <c r="AM8" s="24">
        <v>100</v>
      </c>
      <c r="AN8" s="8">
        <v>15824</v>
      </c>
      <c r="AO8" s="8">
        <v>861</v>
      </c>
      <c r="AP8" s="24">
        <v>100</v>
      </c>
      <c r="AQ8" s="8">
        <v>49113</v>
      </c>
      <c r="AR8" s="8">
        <v>754595</v>
      </c>
      <c r="AS8" s="33">
        <v>100</v>
      </c>
      <c r="AT8" s="18">
        <v>116</v>
      </c>
      <c r="AU8" s="14">
        <v>76</v>
      </c>
      <c r="AV8" s="14">
        <v>168</v>
      </c>
      <c r="AW8" s="14">
        <v>70</v>
      </c>
      <c r="AX8" s="14">
        <v>79</v>
      </c>
      <c r="AY8" s="14">
        <v>13</v>
      </c>
      <c r="AZ8" s="14">
        <v>2</v>
      </c>
      <c r="BA8" s="14">
        <v>8</v>
      </c>
      <c r="BB8" s="10" t="s">
        <v>36</v>
      </c>
      <c r="BC8" s="37">
        <v>2</v>
      </c>
    </row>
    <row r="9" spans="1:55" ht="13.5" customHeight="1">
      <c r="A9" s="3"/>
      <c r="B9" s="8"/>
      <c r="C9" s="21"/>
      <c r="D9" s="8"/>
      <c r="E9" s="8"/>
      <c r="F9" s="8"/>
      <c r="G9" s="8"/>
      <c r="H9" s="8"/>
      <c r="I9" s="8"/>
      <c r="J9" s="24"/>
      <c r="K9" s="21"/>
      <c r="L9" s="8"/>
      <c r="M9" s="8"/>
      <c r="N9" s="8"/>
      <c r="O9" s="8"/>
      <c r="P9" s="8"/>
      <c r="Q9" s="8"/>
      <c r="R9" s="24"/>
      <c r="S9" s="8"/>
      <c r="T9" s="8"/>
      <c r="U9" s="24"/>
      <c r="V9" s="8"/>
      <c r="W9" s="8"/>
      <c r="X9" s="8"/>
      <c r="Y9" s="28" t="str">
        <f aca="true" t="shared" si="1" ref="Y9:Y23">IF(Z9&lt;0,"△","　")</f>
        <v>　</v>
      </c>
      <c r="Z9" s="29"/>
      <c r="AA9" s="8"/>
      <c r="AB9" s="8"/>
      <c r="AC9" s="8"/>
      <c r="AD9" s="8"/>
      <c r="AE9" s="8"/>
      <c r="AF9" s="8"/>
      <c r="AG9" s="28" t="str">
        <f t="shared" si="0"/>
        <v>　</v>
      </c>
      <c r="AH9" s="29"/>
      <c r="AI9" s="8"/>
      <c r="AJ9" s="8"/>
      <c r="AK9" s="8"/>
      <c r="AL9" s="10"/>
      <c r="AM9" s="30"/>
      <c r="AN9" s="8"/>
      <c r="AO9" s="8"/>
      <c r="AP9" s="24"/>
      <c r="AQ9" s="8"/>
      <c r="AR9" s="8"/>
      <c r="AS9" s="24"/>
      <c r="AT9" s="8"/>
      <c r="AU9" s="8"/>
      <c r="AV9" s="8"/>
      <c r="AW9" s="8"/>
      <c r="AX9" s="8"/>
      <c r="AY9" s="8"/>
      <c r="AZ9" s="8"/>
      <c r="BA9" s="8"/>
      <c r="BB9" s="8"/>
      <c r="BC9" s="11"/>
    </row>
    <row r="10" spans="1:55" ht="13.5">
      <c r="A10" s="4" t="s">
        <v>7</v>
      </c>
      <c r="B10" s="12">
        <v>355</v>
      </c>
      <c r="C10" s="22">
        <v>66.5</v>
      </c>
      <c r="D10" s="12">
        <v>72</v>
      </c>
      <c r="E10" s="12">
        <v>3</v>
      </c>
      <c r="F10" s="12">
        <v>280</v>
      </c>
      <c r="G10" s="12">
        <v>770</v>
      </c>
      <c r="H10" s="12">
        <v>599</v>
      </c>
      <c r="I10" s="12">
        <v>1369</v>
      </c>
      <c r="J10" s="25">
        <v>13.9</v>
      </c>
      <c r="K10" s="22">
        <v>3.9</v>
      </c>
      <c r="L10" s="12">
        <v>472</v>
      </c>
      <c r="M10" s="12">
        <v>416</v>
      </c>
      <c r="N10" s="12">
        <v>298</v>
      </c>
      <c r="O10" s="12">
        <v>183</v>
      </c>
      <c r="P10" s="12">
        <v>143</v>
      </c>
      <c r="Q10" s="12">
        <v>145265</v>
      </c>
      <c r="R10" s="25">
        <v>8</v>
      </c>
      <c r="S10" s="12">
        <v>1635867</v>
      </c>
      <c r="T10" s="12">
        <v>292862</v>
      </c>
      <c r="U10" s="25">
        <v>6.3</v>
      </c>
      <c r="V10" s="12">
        <v>825</v>
      </c>
      <c r="W10" s="12" t="s">
        <v>38</v>
      </c>
      <c r="X10" s="12" t="s">
        <v>38</v>
      </c>
      <c r="Y10" s="28" t="str">
        <f t="shared" si="1"/>
        <v>　</v>
      </c>
      <c r="Z10" s="47" t="s">
        <v>38</v>
      </c>
      <c r="AA10" s="12" t="s">
        <v>38</v>
      </c>
      <c r="AB10" s="12" t="s">
        <v>38</v>
      </c>
      <c r="AC10" s="12" t="s">
        <v>38</v>
      </c>
      <c r="AD10" s="12" t="s">
        <v>38</v>
      </c>
      <c r="AE10" s="12" t="s">
        <v>38</v>
      </c>
      <c r="AF10" s="12" t="s">
        <v>38</v>
      </c>
      <c r="AG10" s="28" t="str">
        <f t="shared" si="0"/>
        <v>　</v>
      </c>
      <c r="AH10" s="29" t="s">
        <v>38</v>
      </c>
      <c r="AI10" s="12">
        <v>547470</v>
      </c>
      <c r="AJ10" s="12">
        <v>83775</v>
      </c>
      <c r="AK10" s="12">
        <v>7153</v>
      </c>
      <c r="AL10" s="13">
        <v>638398</v>
      </c>
      <c r="AM10" s="31">
        <v>7.6</v>
      </c>
      <c r="AN10" s="12">
        <v>1798</v>
      </c>
      <c r="AO10" s="12">
        <v>466</v>
      </c>
      <c r="AP10" s="25">
        <v>54.1</v>
      </c>
      <c r="AQ10" s="12">
        <v>567</v>
      </c>
      <c r="AR10" s="12" t="s">
        <v>38</v>
      </c>
      <c r="AS10" s="12" t="s">
        <v>38</v>
      </c>
      <c r="AT10" s="12">
        <v>116</v>
      </c>
      <c r="AU10" s="12">
        <v>76</v>
      </c>
      <c r="AV10" s="12">
        <v>136</v>
      </c>
      <c r="AW10" s="12">
        <v>22</v>
      </c>
      <c r="AX10" s="12">
        <v>5</v>
      </c>
      <c r="AY10" s="12" t="s">
        <v>38</v>
      </c>
      <c r="AZ10" s="12" t="s">
        <v>38</v>
      </c>
      <c r="BA10" s="12" t="s">
        <v>38</v>
      </c>
      <c r="BB10" s="12" t="s">
        <v>38</v>
      </c>
      <c r="BC10" s="38" t="s">
        <v>38</v>
      </c>
    </row>
    <row r="11" spans="1:55" ht="13.5">
      <c r="A11" s="5" t="s">
        <v>8</v>
      </c>
      <c r="B11" s="8">
        <v>191</v>
      </c>
      <c r="C11" s="21">
        <v>35.8</v>
      </c>
      <c r="D11" s="8">
        <v>14</v>
      </c>
      <c r="E11" s="8">
        <v>1</v>
      </c>
      <c r="F11" s="8">
        <v>176</v>
      </c>
      <c r="G11" s="8">
        <v>228</v>
      </c>
      <c r="H11" s="8">
        <v>148</v>
      </c>
      <c r="I11" s="8">
        <v>376</v>
      </c>
      <c r="J11" s="24">
        <v>3.8</v>
      </c>
      <c r="K11" s="21">
        <v>2</v>
      </c>
      <c r="L11" s="8">
        <v>48</v>
      </c>
      <c r="M11" s="8">
        <v>39</v>
      </c>
      <c r="N11" s="8">
        <v>180</v>
      </c>
      <c r="O11" s="8">
        <v>109</v>
      </c>
      <c r="P11" s="8">
        <v>42</v>
      </c>
      <c r="Q11" s="8">
        <v>14072</v>
      </c>
      <c r="R11" s="24">
        <v>0.8</v>
      </c>
      <c r="S11" s="8">
        <v>1617471</v>
      </c>
      <c r="T11" s="8">
        <v>50104</v>
      </c>
      <c r="U11" s="24">
        <v>1.1</v>
      </c>
      <c r="V11" s="8">
        <v>262</v>
      </c>
      <c r="W11" s="8" t="s">
        <v>38</v>
      </c>
      <c r="X11" s="8" t="s">
        <v>38</v>
      </c>
      <c r="Y11" s="28" t="str">
        <f t="shared" si="1"/>
        <v>　</v>
      </c>
      <c r="Z11" s="29" t="s">
        <v>38</v>
      </c>
      <c r="AA11" s="10" t="s">
        <v>38</v>
      </c>
      <c r="AB11" s="10" t="s">
        <v>38</v>
      </c>
      <c r="AC11" s="10" t="s">
        <v>38</v>
      </c>
      <c r="AD11" s="10" t="s">
        <v>38</v>
      </c>
      <c r="AE11" s="10" t="s">
        <v>38</v>
      </c>
      <c r="AF11" s="10" t="s">
        <v>38</v>
      </c>
      <c r="AG11" s="28" t="str">
        <f t="shared" si="0"/>
        <v>　</v>
      </c>
      <c r="AH11" s="29" t="s">
        <v>38</v>
      </c>
      <c r="AI11" s="8">
        <v>94890</v>
      </c>
      <c r="AJ11" s="8">
        <v>18342</v>
      </c>
      <c r="AK11" s="8">
        <v>2140</v>
      </c>
      <c r="AL11" s="10">
        <v>115372</v>
      </c>
      <c r="AM11" s="30">
        <v>1.4</v>
      </c>
      <c r="AN11" s="8">
        <v>604</v>
      </c>
      <c r="AO11" s="8">
        <v>307</v>
      </c>
      <c r="AP11" s="24">
        <v>35.7</v>
      </c>
      <c r="AQ11" s="8" t="s">
        <v>38</v>
      </c>
      <c r="AR11" s="8" t="s">
        <v>38</v>
      </c>
      <c r="AS11" s="8" t="s">
        <v>38</v>
      </c>
      <c r="AT11" s="8">
        <v>109</v>
      </c>
      <c r="AU11" s="8">
        <v>59</v>
      </c>
      <c r="AV11" s="8">
        <v>23</v>
      </c>
      <c r="AW11" s="8" t="s">
        <v>38</v>
      </c>
      <c r="AX11" s="8" t="s">
        <v>38</v>
      </c>
      <c r="AY11" s="8" t="s">
        <v>38</v>
      </c>
      <c r="AZ11" s="8" t="s">
        <v>38</v>
      </c>
      <c r="BA11" s="8" t="s">
        <v>38</v>
      </c>
      <c r="BB11" s="8" t="s">
        <v>38</v>
      </c>
      <c r="BC11" s="11" t="s">
        <v>38</v>
      </c>
    </row>
    <row r="12" spans="1:55" ht="13.5">
      <c r="A12" s="5" t="s">
        <v>9</v>
      </c>
      <c r="B12" s="8">
        <v>164</v>
      </c>
      <c r="C12" s="21">
        <v>30.7</v>
      </c>
      <c r="D12" s="8">
        <v>58</v>
      </c>
      <c r="E12" s="8">
        <v>2</v>
      </c>
      <c r="F12" s="8">
        <v>104</v>
      </c>
      <c r="G12" s="8">
        <v>542</v>
      </c>
      <c r="H12" s="8">
        <v>451</v>
      </c>
      <c r="I12" s="8">
        <v>993</v>
      </c>
      <c r="J12" s="24">
        <v>10.1</v>
      </c>
      <c r="K12" s="21">
        <v>6.1</v>
      </c>
      <c r="L12" s="8">
        <v>424</v>
      </c>
      <c r="M12" s="8">
        <v>377</v>
      </c>
      <c r="N12" s="8">
        <v>118</v>
      </c>
      <c r="O12" s="8">
        <v>74</v>
      </c>
      <c r="P12" s="8">
        <v>101</v>
      </c>
      <c r="Q12" s="8">
        <v>131193</v>
      </c>
      <c r="R12" s="24">
        <v>7.2</v>
      </c>
      <c r="S12" s="8">
        <v>1637865</v>
      </c>
      <c r="T12" s="8">
        <v>242758</v>
      </c>
      <c r="U12" s="24">
        <v>5.2</v>
      </c>
      <c r="V12" s="8">
        <v>1480</v>
      </c>
      <c r="W12" s="8" t="s">
        <v>38</v>
      </c>
      <c r="X12" s="8" t="s">
        <v>38</v>
      </c>
      <c r="Y12" s="28" t="str">
        <f t="shared" si="1"/>
        <v>　</v>
      </c>
      <c r="Z12" s="29" t="s">
        <v>38</v>
      </c>
      <c r="AA12" s="8" t="s">
        <v>38</v>
      </c>
      <c r="AB12" s="8" t="s">
        <v>38</v>
      </c>
      <c r="AC12" s="8" t="s">
        <v>38</v>
      </c>
      <c r="AD12" s="8" t="s">
        <v>38</v>
      </c>
      <c r="AE12" s="8" t="s">
        <v>38</v>
      </c>
      <c r="AF12" s="8" t="s">
        <v>38</v>
      </c>
      <c r="AG12" s="28" t="str">
        <f t="shared" si="0"/>
        <v>　</v>
      </c>
      <c r="AH12" s="29" t="s">
        <v>38</v>
      </c>
      <c r="AI12" s="8">
        <v>452580</v>
      </c>
      <c r="AJ12" s="8">
        <v>65433</v>
      </c>
      <c r="AK12" s="8">
        <v>5013</v>
      </c>
      <c r="AL12" s="10">
        <v>523026</v>
      </c>
      <c r="AM12" s="30">
        <v>6.2</v>
      </c>
      <c r="AN12" s="8">
        <v>3189</v>
      </c>
      <c r="AO12" s="8">
        <v>527</v>
      </c>
      <c r="AP12" s="24">
        <v>61.2</v>
      </c>
      <c r="AQ12" s="8">
        <v>567</v>
      </c>
      <c r="AR12" s="8" t="s">
        <v>38</v>
      </c>
      <c r="AS12" s="8" t="s">
        <v>38</v>
      </c>
      <c r="AT12" s="8">
        <v>7</v>
      </c>
      <c r="AU12" s="8">
        <v>17</v>
      </c>
      <c r="AV12" s="8">
        <v>113</v>
      </c>
      <c r="AW12" s="8">
        <v>22</v>
      </c>
      <c r="AX12" s="8">
        <v>5</v>
      </c>
      <c r="AY12" s="8" t="s">
        <v>38</v>
      </c>
      <c r="AZ12" s="8" t="s">
        <v>38</v>
      </c>
      <c r="BA12" s="8" t="s">
        <v>38</v>
      </c>
      <c r="BB12" s="8" t="s">
        <v>38</v>
      </c>
      <c r="BC12" s="11" t="s">
        <v>38</v>
      </c>
    </row>
    <row r="13" spans="1:55" ht="13.5">
      <c r="A13" s="3"/>
      <c r="B13" s="8"/>
      <c r="C13" s="21"/>
      <c r="D13" s="8"/>
      <c r="E13" s="8"/>
      <c r="F13" s="8"/>
      <c r="G13" s="8"/>
      <c r="H13" s="8"/>
      <c r="I13" s="8"/>
      <c r="J13" s="24"/>
      <c r="K13" s="21"/>
      <c r="L13" s="8"/>
      <c r="M13" s="8"/>
      <c r="N13" s="8"/>
      <c r="O13" s="8"/>
      <c r="P13" s="8"/>
      <c r="Q13" s="8"/>
      <c r="R13" s="24"/>
      <c r="S13" s="8"/>
      <c r="T13" s="8"/>
      <c r="U13" s="24"/>
      <c r="V13" s="8"/>
      <c r="W13" s="8"/>
      <c r="X13" s="8"/>
      <c r="Y13" s="28" t="str">
        <f t="shared" si="1"/>
        <v>　</v>
      </c>
      <c r="Z13" s="48"/>
      <c r="AA13" s="8"/>
      <c r="AB13" s="8"/>
      <c r="AC13" s="8"/>
      <c r="AD13" s="8"/>
      <c r="AE13" s="8"/>
      <c r="AF13" s="8"/>
      <c r="AG13" s="28" t="str">
        <f t="shared" si="0"/>
        <v>　</v>
      </c>
      <c r="AH13" s="29"/>
      <c r="AI13" s="8"/>
      <c r="AJ13" s="8"/>
      <c r="AK13" s="8"/>
      <c r="AL13" s="10"/>
      <c r="AM13" s="30"/>
      <c r="AN13" s="8"/>
      <c r="AO13" s="8"/>
      <c r="AP13" s="24"/>
      <c r="AQ13" s="8"/>
      <c r="AR13" s="8"/>
      <c r="AS13" s="24"/>
      <c r="AT13" s="8"/>
      <c r="AU13" s="8"/>
      <c r="AV13" s="8"/>
      <c r="AW13" s="8"/>
      <c r="AX13" s="8"/>
      <c r="AY13" s="8"/>
      <c r="AZ13" s="8"/>
      <c r="BA13" s="8"/>
      <c r="BB13" s="8"/>
      <c r="BC13" s="11"/>
    </row>
    <row r="14" spans="1:55" ht="13.5">
      <c r="A14" s="4" t="s">
        <v>10</v>
      </c>
      <c r="B14" s="12">
        <v>119</v>
      </c>
      <c r="C14" s="22">
        <v>22.3</v>
      </c>
      <c r="D14" s="12">
        <v>83</v>
      </c>
      <c r="E14" s="12">
        <v>1</v>
      </c>
      <c r="F14" s="12">
        <v>35</v>
      </c>
      <c r="G14" s="12">
        <v>943</v>
      </c>
      <c r="H14" s="12">
        <v>1175</v>
      </c>
      <c r="I14" s="12">
        <v>2118</v>
      </c>
      <c r="J14" s="25">
        <v>21.6</v>
      </c>
      <c r="K14" s="22">
        <v>17.8</v>
      </c>
      <c r="L14" s="12">
        <v>909</v>
      </c>
      <c r="M14" s="12">
        <v>1155</v>
      </c>
      <c r="N14" s="12">
        <v>34</v>
      </c>
      <c r="O14" s="12">
        <v>20</v>
      </c>
      <c r="P14" s="12">
        <v>35</v>
      </c>
      <c r="Q14" s="12">
        <v>342008</v>
      </c>
      <c r="R14" s="25">
        <v>18.8</v>
      </c>
      <c r="S14" s="12">
        <v>1657015</v>
      </c>
      <c r="T14" s="12">
        <v>659430</v>
      </c>
      <c r="U14" s="25">
        <v>14</v>
      </c>
      <c r="V14" s="12">
        <v>5541</v>
      </c>
      <c r="W14" s="12" t="s">
        <v>38</v>
      </c>
      <c r="X14" s="12" t="s">
        <v>38</v>
      </c>
      <c r="Y14" s="28" t="str">
        <f t="shared" si="1"/>
        <v>　</v>
      </c>
      <c r="Z14" s="47" t="s">
        <v>38</v>
      </c>
      <c r="AA14" s="12">
        <v>358489</v>
      </c>
      <c r="AB14" s="12">
        <v>49845</v>
      </c>
      <c r="AC14" s="12">
        <v>3816</v>
      </c>
      <c r="AD14" s="12">
        <v>41782</v>
      </c>
      <c r="AE14" s="12" t="s">
        <v>38</v>
      </c>
      <c r="AF14" s="12" t="s">
        <v>38</v>
      </c>
      <c r="AG14" s="28" t="str">
        <f t="shared" si="0"/>
        <v>　</v>
      </c>
      <c r="AH14" s="29" t="s">
        <v>38</v>
      </c>
      <c r="AI14" s="12">
        <v>1142936</v>
      </c>
      <c r="AJ14" s="12">
        <v>194355</v>
      </c>
      <c r="AK14" s="12">
        <v>2699</v>
      </c>
      <c r="AL14" s="13">
        <v>1339990</v>
      </c>
      <c r="AM14" s="31">
        <v>15.9</v>
      </c>
      <c r="AN14" s="12">
        <v>11260</v>
      </c>
      <c r="AO14" s="12">
        <v>633</v>
      </c>
      <c r="AP14" s="25">
        <v>73.5</v>
      </c>
      <c r="AQ14" s="12">
        <v>8933</v>
      </c>
      <c r="AR14" s="12">
        <v>49845</v>
      </c>
      <c r="AS14" s="22">
        <v>6.6</v>
      </c>
      <c r="AT14" s="12" t="s">
        <v>38</v>
      </c>
      <c r="AU14" s="12" t="s">
        <v>38</v>
      </c>
      <c r="AV14" s="12">
        <v>29</v>
      </c>
      <c r="AW14" s="12">
        <v>43</v>
      </c>
      <c r="AX14" s="12">
        <v>46</v>
      </c>
      <c r="AY14" s="12">
        <v>1</v>
      </c>
      <c r="AZ14" s="12" t="s">
        <v>38</v>
      </c>
      <c r="BA14" s="12" t="s">
        <v>38</v>
      </c>
      <c r="BB14" s="12" t="s">
        <v>38</v>
      </c>
      <c r="BC14" s="38" t="s">
        <v>38</v>
      </c>
    </row>
    <row r="15" spans="1:55" ht="13.5">
      <c r="A15" s="5" t="s">
        <v>34</v>
      </c>
      <c r="B15" s="8">
        <v>80</v>
      </c>
      <c r="C15" s="21">
        <v>15</v>
      </c>
      <c r="D15" s="8">
        <v>52</v>
      </c>
      <c r="E15" s="8">
        <v>1</v>
      </c>
      <c r="F15" s="8">
        <v>27</v>
      </c>
      <c r="G15" s="8">
        <v>584</v>
      </c>
      <c r="H15" s="8">
        <v>589</v>
      </c>
      <c r="I15" s="8">
        <v>1173</v>
      </c>
      <c r="J15" s="24">
        <v>12</v>
      </c>
      <c r="K15" s="21">
        <v>14.7</v>
      </c>
      <c r="L15" s="8">
        <v>558</v>
      </c>
      <c r="M15" s="8">
        <v>572</v>
      </c>
      <c r="N15" s="8">
        <v>26</v>
      </c>
      <c r="O15" s="8">
        <v>17</v>
      </c>
      <c r="P15" s="8">
        <v>27</v>
      </c>
      <c r="Q15" s="8">
        <v>194511</v>
      </c>
      <c r="R15" s="24">
        <v>10.7</v>
      </c>
      <c r="S15" s="8">
        <v>1721336</v>
      </c>
      <c r="T15" s="8">
        <v>409842</v>
      </c>
      <c r="U15" s="24">
        <v>8.7</v>
      </c>
      <c r="V15" s="8">
        <v>5123</v>
      </c>
      <c r="W15" s="8" t="s">
        <v>38</v>
      </c>
      <c r="X15" s="8" t="s">
        <v>38</v>
      </c>
      <c r="Y15" s="28" t="str">
        <f t="shared" si="1"/>
        <v>　</v>
      </c>
      <c r="Z15" s="29" t="s">
        <v>38</v>
      </c>
      <c r="AA15" s="8">
        <v>231735</v>
      </c>
      <c r="AB15" s="8">
        <v>29698</v>
      </c>
      <c r="AC15" s="8">
        <v>3131</v>
      </c>
      <c r="AD15" s="8">
        <v>29766</v>
      </c>
      <c r="AE15" s="8" t="s">
        <v>38</v>
      </c>
      <c r="AF15" s="8" t="s">
        <v>38</v>
      </c>
      <c r="AG15" s="28" t="str">
        <f t="shared" si="0"/>
        <v>　</v>
      </c>
      <c r="AH15" s="29" t="s">
        <v>38</v>
      </c>
      <c r="AI15" s="8">
        <v>720861</v>
      </c>
      <c r="AJ15" s="8">
        <v>85333</v>
      </c>
      <c r="AK15" s="8">
        <v>2699</v>
      </c>
      <c r="AL15" s="10">
        <v>808893</v>
      </c>
      <c r="AM15" s="30">
        <v>9.6</v>
      </c>
      <c r="AN15" s="8">
        <v>10111</v>
      </c>
      <c r="AO15" s="8">
        <v>690</v>
      </c>
      <c r="AP15" s="24">
        <v>80.1</v>
      </c>
      <c r="AQ15" s="8" t="s">
        <v>38</v>
      </c>
      <c r="AR15" s="8">
        <v>29698</v>
      </c>
      <c r="AS15" s="21">
        <v>3.9</v>
      </c>
      <c r="AT15" s="8" t="s">
        <v>38</v>
      </c>
      <c r="AU15" s="8" t="s">
        <v>38</v>
      </c>
      <c r="AV15" s="8">
        <v>22</v>
      </c>
      <c r="AW15" s="8">
        <v>31</v>
      </c>
      <c r="AX15" s="8">
        <v>26</v>
      </c>
      <c r="AY15" s="8">
        <v>1</v>
      </c>
      <c r="AZ15" s="8" t="s">
        <v>38</v>
      </c>
      <c r="BA15" s="8" t="s">
        <v>38</v>
      </c>
      <c r="BB15" s="8" t="s">
        <v>38</v>
      </c>
      <c r="BC15" s="11" t="s">
        <v>38</v>
      </c>
    </row>
    <row r="16" spans="1:55" ht="13.5">
      <c r="A16" s="5" t="s">
        <v>11</v>
      </c>
      <c r="B16" s="8">
        <v>39</v>
      </c>
      <c r="C16" s="21">
        <v>7.3</v>
      </c>
      <c r="D16" s="8">
        <v>31</v>
      </c>
      <c r="E16" s="8" t="s">
        <v>36</v>
      </c>
      <c r="F16" s="8">
        <v>8</v>
      </c>
      <c r="G16" s="8">
        <v>359</v>
      </c>
      <c r="H16" s="8">
        <v>586</v>
      </c>
      <c r="I16" s="8">
        <v>945</v>
      </c>
      <c r="J16" s="24">
        <v>9.6</v>
      </c>
      <c r="K16" s="21">
        <v>24.2</v>
      </c>
      <c r="L16" s="8">
        <v>351</v>
      </c>
      <c r="M16" s="8">
        <v>583</v>
      </c>
      <c r="N16" s="8">
        <v>8</v>
      </c>
      <c r="O16" s="8">
        <v>3</v>
      </c>
      <c r="P16" s="8">
        <v>8</v>
      </c>
      <c r="Q16" s="8">
        <v>147497</v>
      </c>
      <c r="R16" s="24">
        <v>8.1</v>
      </c>
      <c r="S16" s="8">
        <v>1579197</v>
      </c>
      <c r="T16" s="8">
        <v>249588</v>
      </c>
      <c r="U16" s="24">
        <v>5.3</v>
      </c>
      <c r="V16" s="8">
        <v>6400</v>
      </c>
      <c r="W16" s="8" t="s">
        <v>38</v>
      </c>
      <c r="X16" s="8" t="s">
        <v>38</v>
      </c>
      <c r="Y16" s="28" t="str">
        <f t="shared" si="1"/>
        <v>　</v>
      </c>
      <c r="Z16" s="29" t="s">
        <v>38</v>
      </c>
      <c r="AA16" s="8">
        <v>126754</v>
      </c>
      <c r="AB16" s="8">
        <v>20147</v>
      </c>
      <c r="AC16" s="8">
        <v>685</v>
      </c>
      <c r="AD16" s="8">
        <v>12016</v>
      </c>
      <c r="AE16" s="8" t="s">
        <v>38</v>
      </c>
      <c r="AF16" s="8" t="s">
        <v>38</v>
      </c>
      <c r="AG16" s="28" t="str">
        <f t="shared" si="0"/>
        <v>　</v>
      </c>
      <c r="AH16" s="29" t="s">
        <v>38</v>
      </c>
      <c r="AI16" s="8">
        <v>422075</v>
      </c>
      <c r="AJ16" s="8">
        <v>109022</v>
      </c>
      <c r="AK16" s="8" t="s">
        <v>38</v>
      </c>
      <c r="AL16" s="10">
        <v>531097</v>
      </c>
      <c r="AM16" s="30">
        <v>6.3</v>
      </c>
      <c r="AN16" s="8">
        <v>13618</v>
      </c>
      <c r="AO16" s="8">
        <v>562</v>
      </c>
      <c r="AP16" s="24">
        <v>65.3</v>
      </c>
      <c r="AQ16" s="8">
        <v>8933</v>
      </c>
      <c r="AR16" s="8">
        <v>20147</v>
      </c>
      <c r="AS16" s="21">
        <v>2.7</v>
      </c>
      <c r="AT16" s="8" t="s">
        <v>38</v>
      </c>
      <c r="AU16" s="8" t="s">
        <v>38</v>
      </c>
      <c r="AV16" s="8">
        <v>7</v>
      </c>
      <c r="AW16" s="8">
        <v>12</v>
      </c>
      <c r="AX16" s="8">
        <v>20</v>
      </c>
      <c r="AY16" s="8" t="s">
        <v>38</v>
      </c>
      <c r="AZ16" s="8" t="s">
        <v>38</v>
      </c>
      <c r="BA16" s="8" t="s">
        <v>38</v>
      </c>
      <c r="BB16" s="8" t="s">
        <v>38</v>
      </c>
      <c r="BC16" s="11" t="s">
        <v>38</v>
      </c>
    </row>
    <row r="17" spans="1:55" ht="13.5">
      <c r="A17" s="3"/>
      <c r="B17" s="8"/>
      <c r="C17" s="21"/>
      <c r="D17" s="8"/>
      <c r="E17" s="8"/>
      <c r="F17" s="8"/>
      <c r="G17" s="8"/>
      <c r="H17" s="8"/>
      <c r="I17" s="8"/>
      <c r="J17" s="24"/>
      <c r="K17" s="21"/>
      <c r="L17" s="8"/>
      <c r="M17" s="8"/>
      <c r="N17" s="8"/>
      <c r="O17" s="8"/>
      <c r="P17" s="8"/>
      <c r="Q17" s="8"/>
      <c r="R17" s="24"/>
      <c r="S17" s="8"/>
      <c r="T17" s="8"/>
      <c r="U17" s="24"/>
      <c r="V17" s="8"/>
      <c r="W17" s="8"/>
      <c r="X17" s="8"/>
      <c r="Y17" s="28" t="str">
        <f t="shared" si="1"/>
        <v>　</v>
      </c>
      <c r="Z17" s="29"/>
      <c r="AA17" s="8"/>
      <c r="AB17" s="8"/>
      <c r="AC17" s="8"/>
      <c r="AD17" s="8"/>
      <c r="AE17" s="8"/>
      <c r="AF17" s="8"/>
      <c r="AG17" s="28" t="str">
        <f t="shared" si="0"/>
        <v>　</v>
      </c>
      <c r="AH17" s="29"/>
      <c r="AI17" s="8"/>
      <c r="AJ17" s="8"/>
      <c r="AK17" s="8"/>
      <c r="AL17" s="10"/>
      <c r="AM17" s="30"/>
      <c r="AN17" s="8"/>
      <c r="AO17" s="8"/>
      <c r="AP17" s="24"/>
      <c r="AQ17" s="8"/>
      <c r="AR17" s="8"/>
      <c r="AS17" s="24"/>
      <c r="AT17" s="8"/>
      <c r="AU17" s="8"/>
      <c r="AV17" s="8"/>
      <c r="AW17" s="8"/>
      <c r="AX17" s="8"/>
      <c r="AY17" s="8"/>
      <c r="AZ17" s="8"/>
      <c r="BA17" s="8"/>
      <c r="BB17" s="8"/>
      <c r="BC17" s="11"/>
    </row>
    <row r="18" spans="1:55" ht="13.5">
      <c r="A18" s="4" t="s">
        <v>12</v>
      </c>
      <c r="B18" s="12">
        <v>60</v>
      </c>
      <c r="C18" s="22">
        <v>11.2</v>
      </c>
      <c r="D18" s="12">
        <v>57</v>
      </c>
      <c r="E18" s="12">
        <v>1</v>
      </c>
      <c r="F18" s="12">
        <v>2</v>
      </c>
      <c r="G18" s="12">
        <v>2943</v>
      </c>
      <c r="H18" s="12">
        <v>3384</v>
      </c>
      <c r="I18" s="12">
        <v>6327</v>
      </c>
      <c r="J18" s="25">
        <v>64.5</v>
      </c>
      <c r="K18" s="22">
        <v>105.5</v>
      </c>
      <c r="L18" s="12">
        <v>2941</v>
      </c>
      <c r="M18" s="12">
        <v>3383</v>
      </c>
      <c r="N18" s="12">
        <v>2</v>
      </c>
      <c r="O18" s="12">
        <v>1</v>
      </c>
      <c r="P18" s="12">
        <v>2</v>
      </c>
      <c r="Q18" s="12">
        <v>1326469</v>
      </c>
      <c r="R18" s="25">
        <v>73.2</v>
      </c>
      <c r="S18" s="12">
        <v>2097516</v>
      </c>
      <c r="T18" s="12">
        <v>3750930</v>
      </c>
      <c r="U18" s="25">
        <v>79.7</v>
      </c>
      <c r="V18" s="12">
        <v>62516</v>
      </c>
      <c r="W18" s="12">
        <v>630740</v>
      </c>
      <c r="X18" s="12">
        <v>648055</v>
      </c>
      <c r="Y18" s="28" t="str">
        <f t="shared" si="1"/>
        <v>　</v>
      </c>
      <c r="Z18" s="47">
        <v>17315</v>
      </c>
      <c r="AA18" s="12">
        <v>1754299</v>
      </c>
      <c r="AB18" s="12">
        <v>939332</v>
      </c>
      <c r="AC18" s="12">
        <v>17829</v>
      </c>
      <c r="AD18" s="12">
        <v>386841</v>
      </c>
      <c r="AE18" s="12">
        <v>218345</v>
      </c>
      <c r="AF18" s="12">
        <v>452927</v>
      </c>
      <c r="AG18" s="28" t="str">
        <f t="shared" si="0"/>
        <v>△</v>
      </c>
      <c r="AH18" s="29">
        <v>-234582</v>
      </c>
      <c r="AI18" s="12">
        <v>5833825</v>
      </c>
      <c r="AJ18" s="12">
        <v>635078</v>
      </c>
      <c r="AK18" s="12">
        <v>2560</v>
      </c>
      <c r="AL18" s="13">
        <v>6471463</v>
      </c>
      <c r="AM18" s="31">
        <v>76.5</v>
      </c>
      <c r="AN18" s="12">
        <v>107858</v>
      </c>
      <c r="AO18" s="12">
        <v>1023</v>
      </c>
      <c r="AP18" s="25">
        <v>118.8</v>
      </c>
      <c r="AQ18" s="12">
        <v>39613</v>
      </c>
      <c r="AR18" s="12">
        <v>704750</v>
      </c>
      <c r="AS18" s="25">
        <v>93.4</v>
      </c>
      <c r="AT18" s="12" t="s">
        <v>38</v>
      </c>
      <c r="AU18" s="12" t="s">
        <v>38</v>
      </c>
      <c r="AV18" s="12">
        <v>3</v>
      </c>
      <c r="AW18" s="12">
        <v>5</v>
      </c>
      <c r="AX18" s="12">
        <v>28</v>
      </c>
      <c r="AY18" s="12">
        <v>12</v>
      </c>
      <c r="AZ18" s="12">
        <v>2</v>
      </c>
      <c r="BA18" s="12">
        <v>8</v>
      </c>
      <c r="BB18" s="12" t="s">
        <v>38</v>
      </c>
      <c r="BC18" s="38">
        <v>2</v>
      </c>
    </row>
    <row r="19" spans="1:55" ht="13.5">
      <c r="A19" s="5" t="s">
        <v>13</v>
      </c>
      <c r="B19" s="8">
        <v>23</v>
      </c>
      <c r="C19" s="21">
        <v>4.3</v>
      </c>
      <c r="D19" s="8">
        <v>21</v>
      </c>
      <c r="E19" s="8">
        <v>1</v>
      </c>
      <c r="F19" s="8">
        <v>1</v>
      </c>
      <c r="G19" s="8">
        <v>383</v>
      </c>
      <c r="H19" s="8">
        <v>477</v>
      </c>
      <c r="I19" s="8">
        <v>860</v>
      </c>
      <c r="J19" s="24">
        <v>8.8</v>
      </c>
      <c r="K19" s="21">
        <v>37.4</v>
      </c>
      <c r="L19" s="8">
        <v>382</v>
      </c>
      <c r="M19" s="8">
        <v>477</v>
      </c>
      <c r="N19" s="8">
        <v>1</v>
      </c>
      <c r="O19" s="8" t="s">
        <v>36</v>
      </c>
      <c r="P19" s="8">
        <v>1</v>
      </c>
      <c r="Q19" s="8">
        <v>157007</v>
      </c>
      <c r="R19" s="24">
        <v>8.7</v>
      </c>
      <c r="S19" s="8">
        <v>1827788</v>
      </c>
      <c r="T19" s="8">
        <v>300590</v>
      </c>
      <c r="U19" s="24">
        <v>6.4</v>
      </c>
      <c r="V19" s="8">
        <v>13069</v>
      </c>
      <c r="W19" s="8">
        <v>58315</v>
      </c>
      <c r="X19" s="8">
        <v>68743</v>
      </c>
      <c r="Y19" s="28" t="str">
        <f t="shared" si="1"/>
        <v>　</v>
      </c>
      <c r="Z19" s="29">
        <v>10428</v>
      </c>
      <c r="AA19" s="8">
        <v>155298</v>
      </c>
      <c r="AB19" s="8">
        <v>39588</v>
      </c>
      <c r="AC19" s="8">
        <v>1097</v>
      </c>
      <c r="AD19" s="8">
        <v>18990</v>
      </c>
      <c r="AE19" s="8">
        <v>4897</v>
      </c>
      <c r="AF19" s="8" t="s">
        <v>38</v>
      </c>
      <c r="AG19" s="28" t="str">
        <f t="shared" si="0"/>
        <v>　</v>
      </c>
      <c r="AH19" s="29">
        <v>4897</v>
      </c>
      <c r="AI19" s="8">
        <v>514618</v>
      </c>
      <c r="AJ19" s="8">
        <v>106578</v>
      </c>
      <c r="AK19" s="8">
        <v>2560</v>
      </c>
      <c r="AL19" s="10">
        <v>623756</v>
      </c>
      <c r="AM19" s="30">
        <v>7.4</v>
      </c>
      <c r="AN19" s="8">
        <v>27120</v>
      </c>
      <c r="AO19" s="8">
        <v>725</v>
      </c>
      <c r="AP19" s="24">
        <v>84.2</v>
      </c>
      <c r="AQ19" s="8">
        <v>26666</v>
      </c>
      <c r="AR19" s="8">
        <v>44485</v>
      </c>
      <c r="AS19" s="24">
        <v>5.9</v>
      </c>
      <c r="AT19" s="12" t="s">
        <v>38</v>
      </c>
      <c r="AU19" s="12" t="s">
        <v>38</v>
      </c>
      <c r="AV19" s="8">
        <v>2</v>
      </c>
      <c r="AW19" s="8">
        <v>5</v>
      </c>
      <c r="AX19" s="8">
        <v>13</v>
      </c>
      <c r="AY19" s="8">
        <v>2</v>
      </c>
      <c r="AZ19" s="8">
        <v>1</v>
      </c>
      <c r="BA19" s="8" t="s">
        <v>38</v>
      </c>
      <c r="BB19" s="8" t="s">
        <v>38</v>
      </c>
      <c r="BC19" s="11" t="s">
        <v>38</v>
      </c>
    </row>
    <row r="20" spans="1:55" ht="13.5">
      <c r="A20" s="5" t="s">
        <v>14</v>
      </c>
      <c r="B20" s="8">
        <v>20</v>
      </c>
      <c r="C20" s="21">
        <v>3.8</v>
      </c>
      <c r="D20" s="8">
        <v>19</v>
      </c>
      <c r="E20" s="8" t="s">
        <v>36</v>
      </c>
      <c r="F20" s="8">
        <v>1</v>
      </c>
      <c r="G20" s="8">
        <v>521</v>
      </c>
      <c r="H20" s="8">
        <v>853</v>
      </c>
      <c r="I20" s="8">
        <v>1374</v>
      </c>
      <c r="J20" s="24">
        <v>14</v>
      </c>
      <c r="K20" s="21">
        <v>68.7</v>
      </c>
      <c r="L20" s="8">
        <v>520</v>
      </c>
      <c r="M20" s="8">
        <v>852</v>
      </c>
      <c r="N20" s="8">
        <v>1</v>
      </c>
      <c r="O20" s="8">
        <v>1</v>
      </c>
      <c r="P20" s="8">
        <v>1</v>
      </c>
      <c r="Q20" s="8">
        <v>244481</v>
      </c>
      <c r="R20" s="24">
        <v>13.5</v>
      </c>
      <c r="S20" s="8">
        <v>1781931</v>
      </c>
      <c r="T20" s="8">
        <v>437866</v>
      </c>
      <c r="U20" s="24">
        <v>9.3</v>
      </c>
      <c r="V20" s="8">
        <v>21893</v>
      </c>
      <c r="W20" s="8">
        <v>76316</v>
      </c>
      <c r="X20" s="8">
        <v>73936</v>
      </c>
      <c r="Y20" s="28" t="str">
        <f t="shared" si="1"/>
        <v>△</v>
      </c>
      <c r="Z20" s="29">
        <v>-2380</v>
      </c>
      <c r="AA20" s="8">
        <v>167237</v>
      </c>
      <c r="AB20" s="8">
        <v>19623</v>
      </c>
      <c r="AC20" s="8">
        <v>468</v>
      </c>
      <c r="AD20" s="8">
        <v>22463</v>
      </c>
      <c r="AE20" s="8">
        <v>1744</v>
      </c>
      <c r="AF20" s="8">
        <v>3491</v>
      </c>
      <c r="AG20" s="28" t="str">
        <f>IF(AH20&lt;0,"△","　")</f>
        <v>△</v>
      </c>
      <c r="AH20" s="29">
        <v>-1747</v>
      </c>
      <c r="AI20" s="8">
        <v>595560</v>
      </c>
      <c r="AJ20" s="8">
        <v>286283</v>
      </c>
      <c r="AK20" s="8" t="s">
        <v>38</v>
      </c>
      <c r="AL20" s="10">
        <v>881843</v>
      </c>
      <c r="AM20" s="30">
        <v>10.4</v>
      </c>
      <c r="AN20" s="8">
        <v>44092</v>
      </c>
      <c r="AO20" s="8">
        <v>642</v>
      </c>
      <c r="AP20" s="24">
        <v>74.6</v>
      </c>
      <c r="AQ20" s="8">
        <v>12947</v>
      </c>
      <c r="AR20" s="8">
        <v>17876</v>
      </c>
      <c r="AS20" s="24">
        <v>2.4</v>
      </c>
      <c r="AT20" s="12" t="s">
        <v>38</v>
      </c>
      <c r="AU20" s="12" t="s">
        <v>38</v>
      </c>
      <c r="AV20" s="8">
        <v>1</v>
      </c>
      <c r="AW20" s="8" t="s">
        <v>38</v>
      </c>
      <c r="AX20" s="8">
        <v>11</v>
      </c>
      <c r="AY20" s="8">
        <v>8</v>
      </c>
      <c r="AZ20" s="8" t="s">
        <v>38</v>
      </c>
      <c r="BA20" s="8" t="s">
        <v>38</v>
      </c>
      <c r="BB20" s="8" t="s">
        <v>38</v>
      </c>
      <c r="BC20" s="11" t="s">
        <v>38</v>
      </c>
    </row>
    <row r="21" spans="1:55" ht="13.5">
      <c r="A21" s="5" t="s">
        <v>15</v>
      </c>
      <c r="B21" s="8">
        <v>7</v>
      </c>
      <c r="C21" s="21">
        <v>1.3</v>
      </c>
      <c r="D21" s="8">
        <v>7</v>
      </c>
      <c r="E21" s="8" t="s">
        <v>36</v>
      </c>
      <c r="F21" s="8" t="s">
        <v>36</v>
      </c>
      <c r="G21" s="8">
        <v>421</v>
      </c>
      <c r="H21" s="8">
        <v>559</v>
      </c>
      <c r="I21" s="8">
        <v>980</v>
      </c>
      <c r="J21" s="24">
        <v>10</v>
      </c>
      <c r="K21" s="21">
        <v>140</v>
      </c>
      <c r="L21" s="8">
        <v>421</v>
      </c>
      <c r="M21" s="8">
        <v>559</v>
      </c>
      <c r="N21" s="8" t="s">
        <v>36</v>
      </c>
      <c r="O21" s="8" t="s">
        <v>36</v>
      </c>
      <c r="P21" s="8" t="s">
        <v>36</v>
      </c>
      <c r="Q21" s="8">
        <v>176278</v>
      </c>
      <c r="R21" s="24">
        <v>9.7</v>
      </c>
      <c r="S21" s="8">
        <v>1798755</v>
      </c>
      <c r="T21" s="8">
        <v>448820</v>
      </c>
      <c r="U21" s="24">
        <v>9.5</v>
      </c>
      <c r="V21" s="8">
        <v>64117</v>
      </c>
      <c r="W21" s="8">
        <v>105794</v>
      </c>
      <c r="X21" s="8">
        <v>105973</v>
      </c>
      <c r="Y21" s="28" t="str">
        <f t="shared" si="1"/>
        <v>　</v>
      </c>
      <c r="Z21" s="29">
        <v>179</v>
      </c>
      <c r="AA21" s="8">
        <v>145110</v>
      </c>
      <c r="AB21" s="8">
        <v>39051</v>
      </c>
      <c r="AC21" s="8">
        <v>5611</v>
      </c>
      <c r="AD21" s="8">
        <v>18022</v>
      </c>
      <c r="AE21" s="8">
        <v>7988</v>
      </c>
      <c r="AF21" s="8">
        <v>8276</v>
      </c>
      <c r="AG21" s="28" t="str">
        <f>IF(AH21&lt;0,"△","　")</f>
        <v>△</v>
      </c>
      <c r="AH21" s="29">
        <v>-288</v>
      </c>
      <c r="AI21" s="8">
        <v>577629</v>
      </c>
      <c r="AJ21" s="8">
        <v>156205</v>
      </c>
      <c r="AK21" s="8" t="s">
        <v>38</v>
      </c>
      <c r="AL21" s="10">
        <v>733834</v>
      </c>
      <c r="AM21" s="30">
        <v>8.7</v>
      </c>
      <c r="AN21" s="8">
        <v>104833</v>
      </c>
      <c r="AO21" s="8">
        <v>749</v>
      </c>
      <c r="AP21" s="24">
        <v>87</v>
      </c>
      <c r="AQ21" s="8" t="s">
        <v>38</v>
      </c>
      <c r="AR21" s="8">
        <v>38763</v>
      </c>
      <c r="AS21" s="24">
        <v>5.1</v>
      </c>
      <c r="AT21" s="12" t="s">
        <v>38</v>
      </c>
      <c r="AU21" s="12" t="s">
        <v>38</v>
      </c>
      <c r="AV21" s="8" t="s">
        <v>38</v>
      </c>
      <c r="AW21" s="8" t="s">
        <v>38</v>
      </c>
      <c r="AX21" s="8">
        <v>4</v>
      </c>
      <c r="AY21" s="8" t="s">
        <v>38</v>
      </c>
      <c r="AZ21" s="8">
        <v>1</v>
      </c>
      <c r="BA21" s="8">
        <v>2</v>
      </c>
      <c r="BB21" s="8" t="s">
        <v>38</v>
      </c>
      <c r="BC21" s="11" t="s">
        <v>38</v>
      </c>
    </row>
    <row r="22" spans="1:55" ht="13.5">
      <c r="A22" s="5" t="s">
        <v>16</v>
      </c>
      <c r="B22" s="8">
        <v>5</v>
      </c>
      <c r="C22" s="21">
        <v>0.9</v>
      </c>
      <c r="D22" s="8">
        <v>5</v>
      </c>
      <c r="E22" s="8" t="s">
        <v>36</v>
      </c>
      <c r="F22" s="8" t="s">
        <v>36</v>
      </c>
      <c r="G22" s="8">
        <v>630</v>
      </c>
      <c r="H22" s="8">
        <v>588</v>
      </c>
      <c r="I22" s="8">
        <v>1218</v>
      </c>
      <c r="J22" s="24">
        <v>12.4</v>
      </c>
      <c r="K22" s="21">
        <v>243.6</v>
      </c>
      <c r="L22" s="8">
        <v>630</v>
      </c>
      <c r="M22" s="8">
        <v>588</v>
      </c>
      <c r="N22" s="8" t="s">
        <v>36</v>
      </c>
      <c r="O22" s="8" t="s">
        <v>36</v>
      </c>
      <c r="P22" s="8" t="s">
        <v>36</v>
      </c>
      <c r="Q22" s="8">
        <v>280921</v>
      </c>
      <c r="R22" s="24">
        <v>15.5</v>
      </c>
      <c r="S22" s="8">
        <v>2306412</v>
      </c>
      <c r="T22" s="8">
        <v>878205</v>
      </c>
      <c r="U22" s="24">
        <v>18.7</v>
      </c>
      <c r="V22" s="8">
        <v>175641</v>
      </c>
      <c r="W22" s="8">
        <v>100442</v>
      </c>
      <c r="X22" s="8">
        <v>73105</v>
      </c>
      <c r="Y22" s="28" t="str">
        <f t="shared" si="1"/>
        <v>△</v>
      </c>
      <c r="Z22" s="29">
        <v>-27337</v>
      </c>
      <c r="AA22" s="8">
        <v>558165</v>
      </c>
      <c r="AB22" s="8">
        <v>83493</v>
      </c>
      <c r="AC22" s="8">
        <v>7126</v>
      </c>
      <c r="AD22" s="8">
        <v>68646</v>
      </c>
      <c r="AE22" s="8">
        <v>28841</v>
      </c>
      <c r="AF22" s="8">
        <v>28895</v>
      </c>
      <c r="AG22" s="28" t="str">
        <f>IF(AH22&lt;0,"△","　")</f>
        <v>△</v>
      </c>
      <c r="AH22" s="29">
        <v>-54</v>
      </c>
      <c r="AI22" s="8">
        <v>1225482</v>
      </c>
      <c r="AJ22" s="8">
        <v>86012</v>
      </c>
      <c r="AK22" s="8" t="s">
        <v>38</v>
      </c>
      <c r="AL22" s="10">
        <v>1311494</v>
      </c>
      <c r="AM22" s="30">
        <v>15.5</v>
      </c>
      <c r="AN22" s="8">
        <v>262299</v>
      </c>
      <c r="AO22" s="8">
        <v>1077</v>
      </c>
      <c r="AP22" s="24">
        <v>125.1</v>
      </c>
      <c r="AQ22" s="8" t="s">
        <v>38</v>
      </c>
      <c r="AR22" s="8">
        <v>83439</v>
      </c>
      <c r="AS22" s="24">
        <v>11.1</v>
      </c>
      <c r="AT22" s="12" t="s">
        <v>38</v>
      </c>
      <c r="AU22" s="12" t="s">
        <v>38</v>
      </c>
      <c r="AV22" s="8" t="s">
        <v>38</v>
      </c>
      <c r="AW22" s="8" t="s">
        <v>38</v>
      </c>
      <c r="AX22" s="8" t="s">
        <v>38</v>
      </c>
      <c r="AY22" s="8">
        <v>2</v>
      </c>
      <c r="AZ22" s="8" t="s">
        <v>38</v>
      </c>
      <c r="BA22" s="8">
        <v>3</v>
      </c>
      <c r="BB22" s="8" t="s">
        <v>38</v>
      </c>
      <c r="BC22" s="11" t="s">
        <v>38</v>
      </c>
    </row>
    <row r="23" spans="1:55" ht="14.25" thickBot="1">
      <c r="A23" s="6" t="s">
        <v>17</v>
      </c>
      <c r="B23" s="15">
        <v>5</v>
      </c>
      <c r="C23" s="23">
        <v>0.9</v>
      </c>
      <c r="D23" s="15">
        <v>5</v>
      </c>
      <c r="E23" s="16" t="s">
        <v>36</v>
      </c>
      <c r="F23" s="15" t="s">
        <v>36</v>
      </c>
      <c r="G23" s="15">
        <v>988</v>
      </c>
      <c r="H23" s="15">
        <v>907</v>
      </c>
      <c r="I23" s="15">
        <v>1895</v>
      </c>
      <c r="J23" s="26">
        <v>19.3</v>
      </c>
      <c r="K23" s="23">
        <v>379</v>
      </c>
      <c r="L23" s="15">
        <v>988</v>
      </c>
      <c r="M23" s="15">
        <v>907</v>
      </c>
      <c r="N23" s="15" t="s">
        <v>36</v>
      </c>
      <c r="O23" s="15" t="s">
        <v>36</v>
      </c>
      <c r="P23" s="15" t="s">
        <v>36</v>
      </c>
      <c r="Q23" s="15">
        <v>467782</v>
      </c>
      <c r="R23" s="26">
        <v>25.8</v>
      </c>
      <c r="S23" s="15">
        <v>2468507</v>
      </c>
      <c r="T23" s="15">
        <v>1685449</v>
      </c>
      <c r="U23" s="26">
        <v>35.8</v>
      </c>
      <c r="V23" s="15">
        <v>337090</v>
      </c>
      <c r="W23" s="15">
        <v>289873</v>
      </c>
      <c r="X23" s="15">
        <v>326298</v>
      </c>
      <c r="Y23" s="50" t="str">
        <f t="shared" si="1"/>
        <v>　</v>
      </c>
      <c r="Z23" s="49">
        <v>36425</v>
      </c>
      <c r="AA23" s="15">
        <v>728489</v>
      </c>
      <c r="AB23" s="15">
        <v>757577</v>
      </c>
      <c r="AC23" s="15">
        <v>3527</v>
      </c>
      <c r="AD23" s="15">
        <v>258720</v>
      </c>
      <c r="AE23" s="15">
        <v>174875</v>
      </c>
      <c r="AF23" s="15">
        <v>412265</v>
      </c>
      <c r="AG23" s="50" t="str">
        <f>IF(AH23&lt;0,"△","　")</f>
        <v>△</v>
      </c>
      <c r="AH23" s="49">
        <v>-237390</v>
      </c>
      <c r="AI23" s="15">
        <v>2920536</v>
      </c>
      <c r="AJ23" s="15" t="s">
        <v>38</v>
      </c>
      <c r="AK23" s="15" t="s">
        <v>38</v>
      </c>
      <c r="AL23" s="16">
        <v>2920536</v>
      </c>
      <c r="AM23" s="32">
        <v>34.5</v>
      </c>
      <c r="AN23" s="15">
        <v>584107</v>
      </c>
      <c r="AO23" s="15">
        <v>1541</v>
      </c>
      <c r="AP23" s="23">
        <v>179</v>
      </c>
      <c r="AQ23" s="15" t="s">
        <v>38</v>
      </c>
      <c r="AR23" s="15">
        <v>520187</v>
      </c>
      <c r="AS23" s="26">
        <v>68.9</v>
      </c>
      <c r="AT23" s="20" t="s">
        <v>38</v>
      </c>
      <c r="AU23" s="20" t="s">
        <v>38</v>
      </c>
      <c r="AV23" s="35" t="s">
        <v>38</v>
      </c>
      <c r="AW23" s="35" t="s">
        <v>38</v>
      </c>
      <c r="AX23" s="35" t="s">
        <v>38</v>
      </c>
      <c r="AY23" s="35" t="s">
        <v>38</v>
      </c>
      <c r="AZ23" s="35" t="s">
        <v>38</v>
      </c>
      <c r="BA23" s="35">
        <v>3</v>
      </c>
      <c r="BB23" s="35" t="s">
        <v>38</v>
      </c>
      <c r="BC23" s="17">
        <v>2</v>
      </c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</sheetData>
  <mergeCells count="42">
    <mergeCell ref="AJ4:AO5"/>
    <mergeCell ref="AV4:BA5"/>
    <mergeCell ref="BC6:BC7"/>
    <mergeCell ref="AT6:AT7"/>
    <mergeCell ref="AQ4:AQ6"/>
    <mergeCell ref="AO6:AP6"/>
    <mergeCell ref="AR4:AS4"/>
    <mergeCell ref="AR5:AS5"/>
    <mergeCell ref="AR6:AS6"/>
    <mergeCell ref="L5:M6"/>
    <mergeCell ref="AA6:AA7"/>
    <mergeCell ref="W5:Z5"/>
    <mergeCell ref="AB6:AB7"/>
    <mergeCell ref="N5:O5"/>
    <mergeCell ref="J5:J6"/>
    <mergeCell ref="D5:F6"/>
    <mergeCell ref="G5:I6"/>
    <mergeCell ref="B5:B7"/>
    <mergeCell ref="C5:C6"/>
    <mergeCell ref="B4:F4"/>
    <mergeCell ref="A3:D3"/>
    <mergeCell ref="A4:A7"/>
    <mergeCell ref="I4:L4"/>
    <mergeCell ref="K5:K7"/>
    <mergeCell ref="P4:P7"/>
    <mergeCell ref="W4:Y4"/>
    <mergeCell ref="AA4:AC4"/>
    <mergeCell ref="T6:T7"/>
    <mergeCell ref="Y6:Z7"/>
    <mergeCell ref="X6:X7"/>
    <mergeCell ref="V6:V7"/>
    <mergeCell ref="T4:V5"/>
    <mergeCell ref="W6:W7"/>
    <mergeCell ref="N6:O6"/>
    <mergeCell ref="Q4:S5"/>
    <mergeCell ref="AG7:AH7"/>
    <mergeCell ref="AA5:AD5"/>
    <mergeCell ref="AE6:AH6"/>
    <mergeCell ref="AH4:AH5"/>
    <mergeCell ref="AE4:AG5"/>
    <mergeCell ref="AD6:AD7"/>
    <mergeCell ref="AC6:AC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10.625" style="0" customWidth="1"/>
    <col min="3" max="3" width="8.62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3" width="10.625" style="0" customWidth="1"/>
    <col min="14" max="16" width="13.625" style="0" customWidth="1"/>
    <col min="20" max="20" width="9.625" style="0" bestFit="1" customWidth="1"/>
  </cols>
  <sheetData>
    <row r="1" spans="1:17" ht="15.75" customHeight="1">
      <c r="A1" s="41" t="s">
        <v>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5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8" ht="15" customHeight="1" thickBot="1">
      <c r="A3" s="93" t="s">
        <v>140</v>
      </c>
      <c r="B3" s="182" t="s">
        <v>141</v>
      </c>
      <c r="C3" s="182"/>
      <c r="D3" s="182"/>
      <c r="E3" s="182"/>
      <c r="F3" s="182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7" ht="13.5" customHeight="1">
      <c r="A4" s="183" t="s">
        <v>142</v>
      </c>
      <c r="B4" s="118" t="s">
        <v>143</v>
      </c>
      <c r="C4" s="119"/>
      <c r="D4" s="119"/>
      <c r="E4" s="120"/>
      <c r="F4" s="186" t="s">
        <v>147</v>
      </c>
      <c r="G4" s="187"/>
      <c r="H4" s="187"/>
      <c r="I4" s="188"/>
      <c r="J4" s="180" t="s">
        <v>39</v>
      </c>
      <c r="K4" s="180" t="s">
        <v>56</v>
      </c>
      <c r="L4" s="180" t="s">
        <v>86</v>
      </c>
      <c r="M4" s="180" t="s">
        <v>57</v>
      </c>
      <c r="N4" s="55"/>
      <c r="O4" s="1"/>
      <c r="P4" s="1"/>
      <c r="Q4" s="1"/>
    </row>
    <row r="5" spans="1:17" ht="13.5" customHeight="1">
      <c r="A5" s="184"/>
      <c r="B5" s="121"/>
      <c r="C5" s="122"/>
      <c r="D5" s="122"/>
      <c r="E5" s="123"/>
      <c r="F5" s="189"/>
      <c r="G5" s="190"/>
      <c r="H5" s="190"/>
      <c r="I5" s="191"/>
      <c r="J5" s="181"/>
      <c r="K5" s="181"/>
      <c r="L5" s="181"/>
      <c r="M5" s="181"/>
      <c r="N5" s="55"/>
      <c r="O5" s="1"/>
      <c r="P5" s="1"/>
      <c r="Q5" s="1"/>
    </row>
    <row r="6" spans="1:17" ht="13.5" customHeight="1">
      <c r="A6" s="184"/>
      <c r="B6" s="71" t="s">
        <v>144</v>
      </c>
      <c r="C6" s="72" t="s">
        <v>116</v>
      </c>
      <c r="D6" s="174" t="s">
        <v>53</v>
      </c>
      <c r="E6" s="175"/>
      <c r="F6" s="71" t="s">
        <v>144</v>
      </c>
      <c r="G6" s="72" t="s">
        <v>116</v>
      </c>
      <c r="H6" s="174" t="s">
        <v>54</v>
      </c>
      <c r="I6" s="175"/>
      <c r="J6" s="181"/>
      <c r="K6" s="181" t="s">
        <v>55</v>
      </c>
      <c r="L6" s="181" t="s">
        <v>55</v>
      </c>
      <c r="M6" s="181" t="s">
        <v>55</v>
      </c>
      <c r="N6" s="55"/>
      <c r="O6" s="1"/>
      <c r="P6" s="1"/>
      <c r="Q6" s="1"/>
    </row>
    <row r="7" spans="1:17" ht="25.5" customHeight="1">
      <c r="A7" s="185"/>
      <c r="B7" s="90" t="s">
        <v>106</v>
      </c>
      <c r="C7" s="91" t="s">
        <v>35</v>
      </c>
      <c r="D7" s="51" t="s">
        <v>145</v>
      </c>
      <c r="E7" s="43" t="s">
        <v>146</v>
      </c>
      <c r="F7" s="90" t="s">
        <v>106</v>
      </c>
      <c r="G7" s="91" t="s">
        <v>35</v>
      </c>
      <c r="H7" s="51" t="s">
        <v>145</v>
      </c>
      <c r="I7" s="43" t="s">
        <v>122</v>
      </c>
      <c r="J7" s="34" t="s">
        <v>91</v>
      </c>
      <c r="K7" s="34" t="s">
        <v>26</v>
      </c>
      <c r="L7" s="34" t="s">
        <v>26</v>
      </c>
      <c r="M7" s="62" t="s">
        <v>26</v>
      </c>
      <c r="N7" s="55"/>
      <c r="O7" s="1"/>
      <c r="P7" s="1"/>
      <c r="Q7" s="1"/>
    </row>
    <row r="8" spans="1:14" ht="13.5">
      <c r="A8" s="53" t="s">
        <v>0</v>
      </c>
      <c r="B8" s="8">
        <v>6493674</v>
      </c>
      <c r="C8" s="24">
        <v>100</v>
      </c>
      <c r="D8" s="8">
        <v>1026</v>
      </c>
      <c r="E8" s="24">
        <v>100</v>
      </c>
      <c r="F8" s="8">
        <v>2316290</v>
      </c>
      <c r="G8" s="36">
        <v>100</v>
      </c>
      <c r="H8" s="8">
        <v>366</v>
      </c>
      <c r="I8" s="36">
        <v>100</v>
      </c>
      <c r="J8" s="36">
        <v>58.1</v>
      </c>
      <c r="K8" s="36">
        <v>20.6</v>
      </c>
      <c r="L8" s="36">
        <v>57.3</v>
      </c>
      <c r="M8" s="56">
        <v>35.9</v>
      </c>
      <c r="N8" s="55"/>
    </row>
    <row r="9" spans="1:14" ht="13.5">
      <c r="A9" s="3"/>
      <c r="B9" s="8"/>
      <c r="C9" s="24"/>
      <c r="D9" s="8"/>
      <c r="E9" s="24"/>
      <c r="F9" s="8"/>
      <c r="G9" s="21"/>
      <c r="H9" s="8"/>
      <c r="I9" s="21"/>
      <c r="J9" s="36"/>
      <c r="K9" s="36"/>
      <c r="L9" s="36"/>
      <c r="M9" s="56"/>
      <c r="N9" s="55"/>
    </row>
    <row r="10" spans="1:14" ht="13.5">
      <c r="A10" s="5" t="s">
        <v>13</v>
      </c>
      <c r="B10" s="8">
        <v>632511</v>
      </c>
      <c r="C10" s="24">
        <v>9.7</v>
      </c>
      <c r="D10" s="8">
        <v>735</v>
      </c>
      <c r="E10" s="24">
        <v>71.6</v>
      </c>
      <c r="F10" s="8">
        <v>286265</v>
      </c>
      <c r="G10" s="21">
        <v>12.4</v>
      </c>
      <c r="H10" s="8">
        <v>333</v>
      </c>
      <c r="I10" s="21">
        <v>91</v>
      </c>
      <c r="J10" s="21">
        <v>49.6</v>
      </c>
      <c r="K10" s="21">
        <v>25.9</v>
      </c>
      <c r="L10" s="21">
        <v>54.8</v>
      </c>
      <c r="M10" s="57">
        <v>47.3</v>
      </c>
      <c r="N10" s="55"/>
    </row>
    <row r="11" spans="1:14" ht="13.5">
      <c r="A11" s="5" t="s">
        <v>14</v>
      </c>
      <c r="B11" s="8">
        <v>886157</v>
      </c>
      <c r="C11" s="24">
        <v>13.7</v>
      </c>
      <c r="D11" s="8">
        <v>645</v>
      </c>
      <c r="E11" s="24">
        <v>62.9</v>
      </c>
      <c r="F11" s="8">
        <v>412881</v>
      </c>
      <c r="G11" s="21">
        <v>17.8</v>
      </c>
      <c r="H11" s="8">
        <v>300</v>
      </c>
      <c r="I11" s="21">
        <v>82</v>
      </c>
      <c r="J11" s="21">
        <v>50.1</v>
      </c>
      <c r="K11" s="21">
        <v>28</v>
      </c>
      <c r="L11" s="21">
        <v>59.2</v>
      </c>
      <c r="M11" s="57">
        <v>47.3</v>
      </c>
      <c r="N11" s="55"/>
    </row>
    <row r="12" spans="1:14" ht="13.5">
      <c r="A12" s="5" t="s">
        <v>15</v>
      </c>
      <c r="B12" s="8">
        <v>725543</v>
      </c>
      <c r="C12" s="24">
        <v>11.2</v>
      </c>
      <c r="D12" s="8">
        <v>740</v>
      </c>
      <c r="E12" s="24">
        <v>72.1</v>
      </c>
      <c r="F12" s="8">
        <v>258701</v>
      </c>
      <c r="G12" s="21">
        <v>11.2</v>
      </c>
      <c r="H12" s="8">
        <v>264</v>
      </c>
      <c r="I12" s="21">
        <v>72.1</v>
      </c>
      <c r="J12" s="21">
        <v>61.9</v>
      </c>
      <c r="K12" s="21">
        <v>24.3</v>
      </c>
      <c r="L12" s="21">
        <v>68.1</v>
      </c>
      <c r="M12" s="57">
        <v>35.7</v>
      </c>
      <c r="N12" s="55"/>
    </row>
    <row r="13" spans="1:14" ht="13.5">
      <c r="A13" s="5" t="s">
        <v>16</v>
      </c>
      <c r="B13" s="8">
        <v>1299392</v>
      </c>
      <c r="C13" s="24">
        <v>20</v>
      </c>
      <c r="D13" s="8">
        <v>1067</v>
      </c>
      <c r="E13" s="24">
        <v>104</v>
      </c>
      <c r="F13" s="8">
        <v>352541</v>
      </c>
      <c r="G13" s="21">
        <v>15.2</v>
      </c>
      <c r="H13" s="8">
        <v>289</v>
      </c>
      <c r="I13" s="21">
        <v>79</v>
      </c>
      <c r="J13" s="21">
        <v>67.6</v>
      </c>
      <c r="K13" s="21">
        <v>21.6</v>
      </c>
      <c r="L13" s="21">
        <v>79.7</v>
      </c>
      <c r="M13" s="57">
        <v>27.1</v>
      </c>
      <c r="N13" s="55"/>
    </row>
    <row r="14" spans="1:14" ht="14.25" thickBot="1">
      <c r="A14" s="6" t="s">
        <v>17</v>
      </c>
      <c r="B14" s="15">
        <v>2950071</v>
      </c>
      <c r="C14" s="26">
        <v>45.4</v>
      </c>
      <c r="D14" s="15">
        <v>1557</v>
      </c>
      <c r="E14" s="26">
        <v>151.8</v>
      </c>
      <c r="F14" s="15">
        <v>1005902</v>
      </c>
      <c r="G14" s="23">
        <v>43.4</v>
      </c>
      <c r="H14" s="15">
        <v>531</v>
      </c>
      <c r="I14" s="23">
        <v>145.1</v>
      </c>
      <c r="J14" s="23">
        <v>57.1</v>
      </c>
      <c r="K14" s="23">
        <v>15.9</v>
      </c>
      <c r="L14" s="23">
        <v>46.5</v>
      </c>
      <c r="M14" s="58">
        <v>34.1</v>
      </c>
      <c r="N14" s="55"/>
    </row>
  </sheetData>
  <mergeCells count="10">
    <mergeCell ref="M4:M6"/>
    <mergeCell ref="D6:E6"/>
    <mergeCell ref="B4:E5"/>
    <mergeCell ref="F4:I5"/>
    <mergeCell ref="J4:J6"/>
    <mergeCell ref="K4:K6"/>
    <mergeCell ref="L4:L6"/>
    <mergeCell ref="H6:I6"/>
    <mergeCell ref="B3:F3"/>
    <mergeCell ref="A4:A7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3.5"/>
  <cols>
    <col min="1" max="1" width="12.375" style="0" bestFit="1" customWidth="1"/>
    <col min="2" max="4" width="13.625" style="0" customWidth="1"/>
    <col min="5" max="10" width="9.625" style="0" customWidth="1"/>
  </cols>
  <sheetData>
    <row r="1" spans="1:3" ht="13.5">
      <c r="A1" s="41" t="s">
        <v>84</v>
      </c>
      <c r="B1" s="41"/>
      <c r="C1" s="41"/>
    </row>
    <row r="3" spans="1:6" ht="13.5">
      <c r="A3" s="182" t="s">
        <v>85</v>
      </c>
      <c r="B3" s="182"/>
      <c r="C3" s="182"/>
      <c r="D3" s="182"/>
      <c r="E3" s="182"/>
      <c r="F3" s="182"/>
    </row>
    <row r="4" spans="2:5" ht="23.25" customHeight="1" thickBot="1">
      <c r="B4" s="204" t="s">
        <v>157</v>
      </c>
      <c r="C4" s="205"/>
      <c r="D4" s="205"/>
      <c r="E4" s="205"/>
    </row>
    <row r="5" spans="1:10" ht="13.5" customHeight="1">
      <c r="A5" s="153" t="s">
        <v>148</v>
      </c>
      <c r="B5" s="194" t="s">
        <v>149</v>
      </c>
      <c r="C5" s="195"/>
      <c r="D5" s="196"/>
      <c r="E5" s="98"/>
      <c r="F5" s="206" t="s">
        <v>150</v>
      </c>
      <c r="G5" s="206"/>
      <c r="H5" s="200" t="s">
        <v>151</v>
      </c>
      <c r="I5" s="200"/>
      <c r="J5" s="83"/>
    </row>
    <row r="6" spans="1:10" ht="13.5">
      <c r="A6" s="154"/>
      <c r="B6" s="197"/>
      <c r="C6" s="198"/>
      <c r="D6" s="199"/>
      <c r="E6" s="67"/>
      <c r="F6" s="207"/>
      <c r="G6" s="207"/>
      <c r="H6" s="201"/>
      <c r="I6" s="201"/>
      <c r="J6" s="84"/>
    </row>
    <row r="7" spans="1:10" ht="13.5">
      <c r="A7" s="154"/>
      <c r="B7" s="146" t="s">
        <v>28</v>
      </c>
      <c r="C7" s="146" t="s">
        <v>29</v>
      </c>
      <c r="D7" s="202" t="s">
        <v>30</v>
      </c>
      <c r="E7" s="146" t="s">
        <v>0</v>
      </c>
      <c r="F7" s="146" t="s">
        <v>31</v>
      </c>
      <c r="G7" s="146" t="s">
        <v>32</v>
      </c>
      <c r="H7" s="100" t="s">
        <v>58</v>
      </c>
      <c r="I7" s="146" t="s">
        <v>33</v>
      </c>
      <c r="J7" s="192" t="s">
        <v>3</v>
      </c>
    </row>
    <row r="8" spans="1:10" ht="13.5">
      <c r="A8" s="155"/>
      <c r="B8" s="148"/>
      <c r="C8" s="148"/>
      <c r="D8" s="203"/>
      <c r="E8" s="148"/>
      <c r="F8" s="148"/>
      <c r="G8" s="148"/>
      <c r="H8" s="101"/>
      <c r="I8" s="148"/>
      <c r="J8" s="193"/>
    </row>
    <row r="9" spans="1:10" ht="13.5">
      <c r="A9" s="53" t="s">
        <v>59</v>
      </c>
      <c r="B9" s="19">
        <v>796984</v>
      </c>
      <c r="C9" s="19">
        <v>184866</v>
      </c>
      <c r="D9" s="19">
        <v>238230</v>
      </c>
      <c r="E9" s="19">
        <v>16051</v>
      </c>
      <c r="F9" s="19">
        <v>1340</v>
      </c>
      <c r="G9" s="19">
        <v>7100</v>
      </c>
      <c r="H9" s="39" t="s">
        <v>36</v>
      </c>
      <c r="I9" s="39">
        <v>7611</v>
      </c>
      <c r="J9" s="37" t="s">
        <v>36</v>
      </c>
    </row>
    <row r="10" spans="1:10" ht="13.5">
      <c r="A10" s="3"/>
      <c r="B10" s="12"/>
      <c r="C10" s="12"/>
      <c r="D10" s="12"/>
      <c r="E10" s="12"/>
      <c r="F10" s="12"/>
      <c r="G10" s="12"/>
      <c r="H10" s="8"/>
      <c r="I10" s="8"/>
      <c r="J10" s="37"/>
    </row>
    <row r="11" spans="1:10" ht="13.5">
      <c r="A11" s="5" t="s">
        <v>60</v>
      </c>
      <c r="B11" s="12">
        <v>103593</v>
      </c>
      <c r="C11" s="12">
        <v>28167</v>
      </c>
      <c r="D11" s="12">
        <v>35535</v>
      </c>
      <c r="E11" s="12">
        <v>8440</v>
      </c>
      <c r="F11" s="12">
        <v>1340</v>
      </c>
      <c r="G11" s="12">
        <v>7100</v>
      </c>
      <c r="H11" s="8" t="s">
        <v>36</v>
      </c>
      <c r="I11" s="8" t="s">
        <v>36</v>
      </c>
      <c r="J11" s="37" t="s">
        <v>36</v>
      </c>
    </row>
    <row r="12" spans="1:10" ht="13.5">
      <c r="A12" s="5" t="s">
        <v>61</v>
      </c>
      <c r="B12" s="12">
        <v>89780</v>
      </c>
      <c r="C12" s="12">
        <v>32038</v>
      </c>
      <c r="D12" s="12">
        <v>40390</v>
      </c>
      <c r="E12" s="12" t="s">
        <v>38</v>
      </c>
      <c r="F12" s="12" t="s">
        <v>38</v>
      </c>
      <c r="G12" s="12" t="s">
        <v>38</v>
      </c>
      <c r="H12" s="8" t="s">
        <v>36</v>
      </c>
      <c r="I12" s="8" t="s">
        <v>36</v>
      </c>
      <c r="J12" s="37" t="s">
        <v>36</v>
      </c>
    </row>
    <row r="13" spans="1:10" ht="13.5">
      <c r="A13" s="5" t="s">
        <v>62</v>
      </c>
      <c r="B13" s="12">
        <v>148220</v>
      </c>
      <c r="C13" s="12">
        <v>43625</v>
      </c>
      <c r="D13" s="12">
        <v>53344</v>
      </c>
      <c r="E13" s="12" t="s">
        <v>36</v>
      </c>
      <c r="F13" s="12" t="s">
        <v>36</v>
      </c>
      <c r="G13" s="12" t="s">
        <v>38</v>
      </c>
      <c r="H13" s="12" t="s">
        <v>38</v>
      </c>
      <c r="I13" s="12" t="s">
        <v>38</v>
      </c>
      <c r="J13" s="38" t="s">
        <v>38</v>
      </c>
    </row>
    <row r="14" spans="1:10" ht="13.5">
      <c r="A14" s="5" t="s">
        <v>63</v>
      </c>
      <c r="B14" s="12">
        <v>207826</v>
      </c>
      <c r="C14" s="12">
        <v>30233</v>
      </c>
      <c r="D14" s="12">
        <v>33654</v>
      </c>
      <c r="E14" s="12">
        <v>7611</v>
      </c>
      <c r="F14" s="12" t="s">
        <v>38</v>
      </c>
      <c r="G14" s="12" t="s">
        <v>36</v>
      </c>
      <c r="H14" s="8" t="s">
        <v>36</v>
      </c>
      <c r="I14" s="8">
        <v>7611</v>
      </c>
      <c r="J14" s="37" t="s">
        <v>36</v>
      </c>
    </row>
    <row r="15" spans="1:10" ht="14.25" thickBot="1">
      <c r="A15" s="6" t="s">
        <v>64</v>
      </c>
      <c r="B15" s="20">
        <v>247565</v>
      </c>
      <c r="C15" s="20">
        <v>50803</v>
      </c>
      <c r="D15" s="20">
        <v>75307</v>
      </c>
      <c r="E15" s="20" t="s">
        <v>36</v>
      </c>
      <c r="F15" s="20" t="s">
        <v>36</v>
      </c>
      <c r="G15" s="20" t="s">
        <v>36</v>
      </c>
      <c r="H15" s="15" t="s">
        <v>36</v>
      </c>
      <c r="I15" s="15" t="s">
        <v>36</v>
      </c>
      <c r="J15" s="40" t="s">
        <v>36</v>
      </c>
    </row>
  </sheetData>
  <mergeCells count="15">
    <mergeCell ref="D7:D8"/>
    <mergeCell ref="E7:E8"/>
    <mergeCell ref="A3:F3"/>
    <mergeCell ref="B4:E4"/>
    <mergeCell ref="C7:C8"/>
    <mergeCell ref="F5:G6"/>
    <mergeCell ref="J7:J8"/>
    <mergeCell ref="A5:A8"/>
    <mergeCell ref="F7:F8"/>
    <mergeCell ref="G7:G8"/>
    <mergeCell ref="H7:H8"/>
    <mergeCell ref="I7:I8"/>
    <mergeCell ref="B5:D6"/>
    <mergeCell ref="B7:B8"/>
    <mergeCell ref="H5:I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C1"/>
    </sheetView>
  </sheetViews>
  <sheetFormatPr defaultColWidth="9.00390625" defaultRowHeight="13.5"/>
  <cols>
    <col min="1" max="1" width="12.625" style="0" customWidth="1"/>
    <col min="3" max="4" width="10.625" style="0" customWidth="1"/>
    <col min="5" max="5" width="11.625" style="0" customWidth="1"/>
    <col min="6" max="8" width="10.625" style="0" customWidth="1"/>
    <col min="9" max="14" width="12.625" style="0" customWidth="1"/>
  </cols>
  <sheetData>
    <row r="1" spans="1:3" ht="13.5">
      <c r="A1" s="145" t="s">
        <v>80</v>
      </c>
      <c r="B1" s="145"/>
      <c r="C1" s="145"/>
    </row>
    <row r="2" ht="13.5">
      <c r="F2" s="59"/>
    </row>
    <row r="3" spans="1:8" ht="13.5" customHeight="1">
      <c r="A3" s="109" t="s">
        <v>152</v>
      </c>
      <c r="B3" s="182" t="s">
        <v>153</v>
      </c>
      <c r="C3" s="182"/>
      <c r="D3" s="182" t="s">
        <v>154</v>
      </c>
      <c r="E3" s="182"/>
      <c r="F3" s="182"/>
      <c r="G3" s="54"/>
      <c r="H3" s="54"/>
    </row>
    <row r="4" spans="1:8" ht="14.25" thickBot="1">
      <c r="A4" s="54"/>
      <c r="B4" s="204" t="s">
        <v>158</v>
      </c>
      <c r="C4" s="204"/>
      <c r="D4" s="204"/>
      <c r="E4" s="204"/>
      <c r="F4" s="85" t="s">
        <v>159</v>
      </c>
      <c r="G4" s="85"/>
      <c r="H4" s="86"/>
    </row>
    <row r="5" spans="1:14" ht="12" customHeight="1">
      <c r="A5" s="214" t="s">
        <v>155</v>
      </c>
      <c r="B5" s="219" t="s">
        <v>156</v>
      </c>
      <c r="C5" s="70"/>
      <c r="D5" s="164" t="s">
        <v>160</v>
      </c>
      <c r="E5" s="164"/>
      <c r="F5" s="164"/>
      <c r="G5" s="217" t="s">
        <v>161</v>
      </c>
      <c r="H5" s="74"/>
      <c r="I5" s="112"/>
      <c r="J5" s="119" t="s">
        <v>165</v>
      </c>
      <c r="K5" s="119"/>
      <c r="L5" s="119"/>
      <c r="M5" s="208" t="s">
        <v>161</v>
      </c>
      <c r="N5" s="113"/>
    </row>
    <row r="6" spans="1:14" ht="13.5">
      <c r="A6" s="215"/>
      <c r="B6" s="147"/>
      <c r="C6" s="75"/>
      <c r="D6" s="165"/>
      <c r="E6" s="165"/>
      <c r="F6" s="165"/>
      <c r="G6" s="218"/>
      <c r="H6" s="76"/>
      <c r="I6" s="114"/>
      <c r="J6" s="122"/>
      <c r="K6" s="122"/>
      <c r="L6" s="122"/>
      <c r="M6" s="209"/>
      <c r="N6" s="115"/>
    </row>
    <row r="7" spans="1:14" ht="13.5">
      <c r="A7" s="215"/>
      <c r="B7" s="147"/>
      <c r="C7" s="107" t="s">
        <v>65</v>
      </c>
      <c r="D7" s="107" t="s">
        <v>66</v>
      </c>
      <c r="E7" s="111" t="s">
        <v>163</v>
      </c>
      <c r="F7" s="107" t="s">
        <v>67</v>
      </c>
      <c r="G7" s="107" t="s">
        <v>68</v>
      </c>
      <c r="H7" s="107" t="s">
        <v>69</v>
      </c>
      <c r="I7" s="146" t="s">
        <v>81</v>
      </c>
      <c r="J7" s="146" t="s">
        <v>82</v>
      </c>
      <c r="K7" s="210" t="s">
        <v>83</v>
      </c>
      <c r="L7" s="107" t="s">
        <v>70</v>
      </c>
      <c r="M7" s="107" t="s">
        <v>164</v>
      </c>
      <c r="N7" s="212" t="s">
        <v>71</v>
      </c>
    </row>
    <row r="8" spans="1:14" ht="13.5">
      <c r="A8" s="216"/>
      <c r="B8" s="148"/>
      <c r="C8" s="108"/>
      <c r="D8" s="108"/>
      <c r="E8" s="110" t="s">
        <v>162</v>
      </c>
      <c r="F8" s="108"/>
      <c r="G8" s="108"/>
      <c r="H8" s="108"/>
      <c r="I8" s="148"/>
      <c r="J8" s="148"/>
      <c r="K8" s="211"/>
      <c r="L8" s="108"/>
      <c r="M8" s="108"/>
      <c r="N8" s="213"/>
    </row>
    <row r="9" spans="1:14" ht="13.5">
      <c r="A9" s="53" t="s">
        <v>72</v>
      </c>
      <c r="B9" s="39">
        <v>11438</v>
      </c>
      <c r="C9" s="39" t="s">
        <v>73</v>
      </c>
      <c r="D9" s="39">
        <v>1988</v>
      </c>
      <c r="E9" s="8">
        <v>200</v>
      </c>
      <c r="F9" s="39">
        <v>6203</v>
      </c>
      <c r="G9" s="39">
        <v>156</v>
      </c>
      <c r="H9" s="39">
        <v>2891</v>
      </c>
      <c r="I9" s="8">
        <v>360</v>
      </c>
      <c r="J9" s="8">
        <v>201</v>
      </c>
      <c r="K9" s="8">
        <v>2686</v>
      </c>
      <c r="L9" s="8">
        <v>1480</v>
      </c>
      <c r="M9" s="8">
        <v>5650</v>
      </c>
      <c r="N9" s="37">
        <v>1061</v>
      </c>
    </row>
    <row r="10" spans="1:14" ht="13.5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37"/>
    </row>
    <row r="11" spans="1:14" ht="13.5">
      <c r="A11" s="5" t="s">
        <v>74</v>
      </c>
      <c r="B11" s="8">
        <v>254</v>
      </c>
      <c r="C11" s="8" t="s">
        <v>75</v>
      </c>
      <c r="D11" s="8">
        <v>222</v>
      </c>
      <c r="E11" s="8" t="s">
        <v>38</v>
      </c>
      <c r="F11" s="8">
        <v>29</v>
      </c>
      <c r="G11" s="8">
        <v>3</v>
      </c>
      <c r="H11" s="8" t="s">
        <v>38</v>
      </c>
      <c r="I11" s="8">
        <v>25</v>
      </c>
      <c r="J11" s="8">
        <v>40</v>
      </c>
      <c r="K11" s="8">
        <v>139</v>
      </c>
      <c r="L11" s="8" t="s">
        <v>75</v>
      </c>
      <c r="M11" s="8">
        <v>7</v>
      </c>
      <c r="N11" s="37">
        <v>43</v>
      </c>
    </row>
    <row r="12" spans="1:14" ht="13.5">
      <c r="A12" s="5" t="s">
        <v>76</v>
      </c>
      <c r="B12" s="8">
        <v>1455</v>
      </c>
      <c r="C12" s="8" t="s">
        <v>75</v>
      </c>
      <c r="D12" s="8">
        <v>328</v>
      </c>
      <c r="E12" s="8" t="s">
        <v>38</v>
      </c>
      <c r="F12" s="8">
        <v>1126</v>
      </c>
      <c r="G12" s="8" t="s">
        <v>75</v>
      </c>
      <c r="H12" s="8">
        <v>1</v>
      </c>
      <c r="I12" s="8">
        <v>78</v>
      </c>
      <c r="J12" s="8">
        <v>40</v>
      </c>
      <c r="K12" s="8">
        <v>1056</v>
      </c>
      <c r="L12" s="8">
        <v>43</v>
      </c>
      <c r="M12" s="8">
        <v>77</v>
      </c>
      <c r="N12" s="37">
        <v>161</v>
      </c>
    </row>
    <row r="13" spans="1:14" ht="13.5">
      <c r="A13" s="5" t="s">
        <v>77</v>
      </c>
      <c r="B13" s="8">
        <v>3844</v>
      </c>
      <c r="C13" s="8" t="s">
        <v>75</v>
      </c>
      <c r="D13" s="8">
        <v>156</v>
      </c>
      <c r="E13" s="8" t="s">
        <v>75</v>
      </c>
      <c r="F13" s="8">
        <v>3688</v>
      </c>
      <c r="G13" s="8" t="s">
        <v>75</v>
      </c>
      <c r="H13" s="8" t="s">
        <v>75</v>
      </c>
      <c r="I13" s="8">
        <v>24</v>
      </c>
      <c r="J13" s="8">
        <v>21</v>
      </c>
      <c r="K13" s="8">
        <v>162</v>
      </c>
      <c r="L13" s="8">
        <v>238</v>
      </c>
      <c r="M13" s="8">
        <v>3351</v>
      </c>
      <c r="N13" s="37">
        <v>48</v>
      </c>
    </row>
    <row r="14" spans="1:14" ht="13.5">
      <c r="A14" s="5" t="s">
        <v>78</v>
      </c>
      <c r="B14" s="8">
        <v>2869</v>
      </c>
      <c r="C14" s="8" t="s">
        <v>75</v>
      </c>
      <c r="D14" s="8">
        <v>156</v>
      </c>
      <c r="E14" s="8" t="s">
        <v>75</v>
      </c>
      <c r="F14" s="8" t="s">
        <v>75</v>
      </c>
      <c r="G14" s="8">
        <v>153</v>
      </c>
      <c r="H14" s="8">
        <v>2560</v>
      </c>
      <c r="I14" s="8">
        <v>66</v>
      </c>
      <c r="J14" s="8" t="s">
        <v>75</v>
      </c>
      <c r="K14" s="8">
        <v>149</v>
      </c>
      <c r="L14" s="8">
        <v>401</v>
      </c>
      <c r="M14" s="8">
        <v>2115</v>
      </c>
      <c r="N14" s="37">
        <v>138</v>
      </c>
    </row>
    <row r="15" spans="1:14" ht="14.25" thickBot="1">
      <c r="A15" s="6" t="s">
        <v>79</v>
      </c>
      <c r="B15" s="15">
        <v>3016</v>
      </c>
      <c r="C15" s="15" t="s">
        <v>75</v>
      </c>
      <c r="D15" s="15">
        <v>1126</v>
      </c>
      <c r="E15" s="15">
        <v>200</v>
      </c>
      <c r="F15" s="15">
        <v>1360</v>
      </c>
      <c r="G15" s="15" t="s">
        <v>75</v>
      </c>
      <c r="H15" s="15">
        <v>330</v>
      </c>
      <c r="I15" s="15">
        <v>167</v>
      </c>
      <c r="J15" s="15">
        <v>100</v>
      </c>
      <c r="K15" s="15">
        <v>1180</v>
      </c>
      <c r="L15" s="15">
        <v>798</v>
      </c>
      <c r="M15" s="15">
        <v>100</v>
      </c>
      <c r="N15" s="40">
        <v>671</v>
      </c>
    </row>
  </sheetData>
  <mergeCells count="21">
    <mergeCell ref="A1:C1"/>
    <mergeCell ref="B5:B8"/>
    <mergeCell ref="B3:C3"/>
    <mergeCell ref="D3:F3"/>
    <mergeCell ref="B4:E4"/>
    <mergeCell ref="A5:A8"/>
    <mergeCell ref="G5:G6"/>
    <mergeCell ref="D5:F6"/>
    <mergeCell ref="C7:C8"/>
    <mergeCell ref="D7:D8"/>
    <mergeCell ref="F7:F8"/>
    <mergeCell ref="N7:N8"/>
    <mergeCell ref="G7:G8"/>
    <mergeCell ref="H7:H8"/>
    <mergeCell ref="I7:I8"/>
    <mergeCell ref="J7:J8"/>
    <mergeCell ref="M5:M6"/>
    <mergeCell ref="J5:L6"/>
    <mergeCell ref="K7:K8"/>
    <mergeCell ref="L7:L8"/>
    <mergeCell ref="M7:M8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2000-03-16T05:12:57Z</cp:lastPrinted>
  <dcterms:created xsi:type="dcterms:W3CDTF">1997-01-08T22:48:59Z</dcterms:created>
  <dcterms:modified xsi:type="dcterms:W3CDTF">2000-03-16T05:13:05Z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