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<sst xmlns="http://schemas.openxmlformats.org/spreadsheetml/2006/main" count="97" uniqueCount="59">
  <si>
    <t>紙</t>
  </si>
  <si>
    <t>２０</t>
  </si>
  <si>
    <t>２１</t>
  </si>
  <si>
    <t>２２</t>
  </si>
  <si>
    <t>２３</t>
  </si>
  <si>
    <t>２４</t>
  </si>
  <si>
    <t>２５</t>
  </si>
  <si>
    <t>２６</t>
  </si>
  <si>
    <t>２８</t>
  </si>
  <si>
    <t>２９</t>
  </si>
  <si>
    <t>３０</t>
  </si>
  <si>
    <t>３１</t>
  </si>
  <si>
    <t>３３</t>
  </si>
  <si>
    <t>３４</t>
  </si>
  <si>
    <t>３５</t>
  </si>
  <si>
    <t>３６</t>
  </si>
  <si>
    <t>３７</t>
  </si>
  <si>
    <t>３９</t>
  </si>
  <si>
    <t>食料</t>
  </si>
  <si>
    <t>衣服</t>
  </si>
  <si>
    <t>木材</t>
  </si>
  <si>
    <t>家具</t>
  </si>
  <si>
    <t>印刷</t>
  </si>
  <si>
    <t>化学</t>
  </si>
  <si>
    <t>ゴム</t>
  </si>
  <si>
    <t>皮革</t>
  </si>
  <si>
    <t>土石</t>
  </si>
  <si>
    <t>鉄鋼</t>
  </si>
  <si>
    <t>金属</t>
  </si>
  <si>
    <t>機械</t>
  </si>
  <si>
    <t>電気</t>
  </si>
  <si>
    <t>輸送</t>
  </si>
  <si>
    <t>精密</t>
  </si>
  <si>
    <t>その他</t>
  </si>
  <si>
    <t>総数</t>
  </si>
  <si>
    <t>繊維</t>
  </si>
  <si>
    <t>対前年増加率（％）</t>
  </si>
  <si>
    <t>軽工業</t>
  </si>
  <si>
    <t>重化学工業</t>
  </si>
  <si>
    <t>１８ ・１９</t>
  </si>
  <si>
    <t>５７年</t>
  </si>
  <si>
    <t>５８年</t>
  </si>
  <si>
    <t>男</t>
  </si>
  <si>
    <t>女</t>
  </si>
  <si>
    <t>計</t>
  </si>
  <si>
    <t>x</t>
  </si>
  <si>
    <t>※</t>
  </si>
  <si>
    <t>※</t>
  </si>
  <si>
    <t>※</t>
  </si>
  <si>
    <t>ｘ</t>
  </si>
  <si>
    <t>-</t>
  </si>
  <si>
    <t>５7年</t>
  </si>
  <si>
    <t>昭和５８年鶴岡市工業統計</t>
  </si>
  <si>
    <t>付表３　産業中分類・男女別従業者総数（全事業所）　　　　　　　　　　</t>
  </si>
  <si>
    <t>　昭和５７・５８年</t>
  </si>
  <si>
    <t>産業分類</t>
  </si>
  <si>
    <t>従業者数（人）</t>
  </si>
  <si>
    <t>構成比（％）</t>
  </si>
  <si>
    <t>１事業所当たり従業者数（人）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</si>
</sst>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  <numFmt numFmtId="185" formatCode="#,##0.0_);[Red]\(#,##0.0\)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1" fontId="0" fillId="0" borderId="4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0" fontId="0" fillId="0" borderId="7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0" fontId="0" fillId="0" borderId="3" xfId="0" applyNumberFormat="1" applyFont="1" applyBorder="1" applyAlignment="1">
      <alignment horizontal="right"/>
    </xf>
    <xf numFmtId="181" fontId="0" fillId="0" borderId="3" xfId="0" applyNumberFormat="1" applyFont="1" applyBorder="1" applyAlignment="1">
      <alignment horizontal="right"/>
    </xf>
    <xf numFmtId="181" fontId="0" fillId="0" borderId="8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0" fontId="0" fillId="0" borderId="2" xfId="0" applyBorder="1" applyAlignment="1">
      <alignment/>
    </xf>
    <xf numFmtId="180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 horizontal="distributed" vertical="center"/>
    </xf>
    <xf numFmtId="181" fontId="0" fillId="0" borderId="9" xfId="0" applyNumberFormat="1" applyBorder="1" applyAlignment="1">
      <alignment horizontal="right"/>
    </xf>
    <xf numFmtId="49" fontId="0" fillId="0" borderId="10" xfId="0" applyNumberFormat="1" applyBorder="1" applyAlignment="1">
      <alignment horizontal="center"/>
    </xf>
    <xf numFmtId="180" fontId="0" fillId="0" borderId="7" xfId="0" applyNumberFormat="1" applyFont="1" applyBorder="1" applyAlignment="1">
      <alignment horizontal="right" vertical="center"/>
    </xf>
    <xf numFmtId="180" fontId="0" fillId="0" borderId="11" xfId="0" applyNumberFormat="1" applyBorder="1" applyAlignment="1">
      <alignment horizontal="right" vertical="center"/>
    </xf>
    <xf numFmtId="181" fontId="0" fillId="0" borderId="3" xfId="0" applyNumberFormat="1" applyBorder="1" applyAlignment="1">
      <alignment/>
    </xf>
    <xf numFmtId="0" fontId="0" fillId="0" borderId="0" xfId="0" applyNumberFormat="1" applyBorder="1" applyAlignment="1">
      <alignment horizontal="distributed"/>
    </xf>
    <xf numFmtId="0" fontId="0" fillId="0" borderId="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80" fontId="0" fillId="0" borderId="12" xfId="0" applyNumberFormat="1" applyFon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12" xfId="0" applyNumberFormat="1" applyFont="1" applyBorder="1" applyAlignment="1">
      <alignment horizontal="right"/>
    </xf>
    <xf numFmtId="180" fontId="0" fillId="0" borderId="4" xfId="0" applyNumberForma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/>
    </xf>
    <xf numFmtId="180" fontId="0" fillId="0" borderId="9" xfId="0" applyNumberFormat="1" applyBorder="1" applyAlignment="1">
      <alignment horizontal="right"/>
    </xf>
    <xf numFmtId="181" fontId="0" fillId="0" borderId="7" xfId="0" applyNumberFormat="1" applyFont="1" applyBorder="1" applyAlignment="1">
      <alignment horizontal="right"/>
    </xf>
    <xf numFmtId="179" fontId="0" fillId="0" borderId="7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79" fontId="0" fillId="0" borderId="7" xfId="0" applyNumberFormat="1" applyBorder="1" applyAlignment="1">
      <alignment/>
    </xf>
    <xf numFmtId="181" fontId="0" fillId="0" borderId="11" xfId="0" applyNumberFormat="1" applyBorder="1" applyAlignment="1">
      <alignment horizontal="right"/>
    </xf>
    <xf numFmtId="181" fontId="0" fillId="0" borderId="7" xfId="0" applyNumberFormat="1" applyBorder="1" applyAlignment="1">
      <alignment/>
    </xf>
    <xf numFmtId="181" fontId="0" fillId="0" borderId="12" xfId="0" applyNumberFormat="1" applyFont="1" applyBorder="1" applyAlignment="1">
      <alignment horizontal="right"/>
    </xf>
    <xf numFmtId="179" fontId="0" fillId="0" borderId="4" xfId="0" applyNumberFormat="1" applyBorder="1" applyAlignment="1">
      <alignment horizontal="right"/>
    </xf>
    <xf numFmtId="179" fontId="0" fillId="0" borderId="4" xfId="0" applyNumberFormat="1" applyBorder="1" applyAlignment="1">
      <alignment/>
    </xf>
    <xf numFmtId="181" fontId="0" fillId="0" borderId="4" xfId="0" applyNumberFormat="1" applyBorder="1" applyAlignment="1">
      <alignment/>
    </xf>
    <xf numFmtId="181" fontId="0" fillId="0" borderId="0" xfId="0" applyNumberFormat="1" applyFont="1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179" fontId="0" fillId="0" borderId="0" xfId="0" applyNumberFormat="1" applyBorder="1" applyAlignment="1">
      <alignment horizontal="right"/>
    </xf>
    <xf numFmtId="179" fontId="0" fillId="0" borderId="0" xfId="0" applyNumberFormat="1" applyBorder="1" applyAlignment="1">
      <alignment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0" fillId="0" borderId="9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12" xfId="0" applyNumberFormat="1" applyFon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181" fontId="0" fillId="0" borderId="8" xfId="0" applyNumberFormat="1" applyFont="1" applyBorder="1" applyAlignment="1">
      <alignment horizontal="right"/>
    </xf>
    <xf numFmtId="0" fontId="0" fillId="0" borderId="8" xfId="0" applyBorder="1" applyAlignment="1">
      <alignment/>
    </xf>
    <xf numFmtId="181" fontId="0" fillId="0" borderId="13" xfId="0" applyNumberFormat="1" applyBorder="1" applyAlignment="1">
      <alignment horizontal="right"/>
    </xf>
    <xf numFmtId="0" fontId="0" fillId="0" borderId="9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81" fontId="0" fillId="0" borderId="14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24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0" fillId="0" borderId="25" xfId="0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9" xfId="0" applyBorder="1" applyAlignment="1">
      <alignment horizontal="right"/>
    </xf>
    <xf numFmtId="0" fontId="0" fillId="0" borderId="15" xfId="0" applyBorder="1" applyAlignment="1">
      <alignment horizontal="distributed" vertical="center" wrapText="1"/>
    </xf>
    <xf numFmtId="49" fontId="0" fillId="0" borderId="28" xfId="0" applyNumberFormat="1" applyBorder="1" applyAlignment="1">
      <alignment horizontal="distributed" vertical="center" wrapText="1"/>
    </xf>
    <xf numFmtId="49" fontId="0" fillId="0" borderId="29" xfId="0" applyNumberFormat="1" applyBorder="1" applyAlignment="1">
      <alignment horizontal="distributed" vertical="center" wrapText="1"/>
    </xf>
    <xf numFmtId="49" fontId="0" fillId="0" borderId="2" xfId="0" applyNumberFormat="1" applyBorder="1" applyAlignment="1">
      <alignment horizontal="distributed" vertical="center" wrapText="1"/>
    </xf>
    <xf numFmtId="49" fontId="0" fillId="0" borderId="7" xfId="0" applyNumberFormat="1" applyBorder="1" applyAlignment="1">
      <alignment horizontal="distributed" vertical="center" wrapText="1"/>
    </xf>
    <xf numFmtId="49" fontId="0" fillId="0" borderId="30" xfId="0" applyNumberFormat="1" applyBorder="1" applyAlignment="1">
      <alignment horizontal="distributed" vertical="center" wrapText="1"/>
    </xf>
    <xf numFmtId="49" fontId="0" fillId="0" borderId="10" xfId="0" applyNumberForma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5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7.625" style="0" customWidth="1"/>
    <col min="2" max="2" width="7.625" style="1" customWidth="1"/>
    <col min="3" max="3" width="4.625" style="1" customWidth="1"/>
    <col min="4" max="4" width="5.625" style="1" customWidth="1"/>
    <col min="5" max="5" width="4.625" style="1" customWidth="1"/>
    <col min="6" max="6" width="5.625" style="1" customWidth="1"/>
    <col min="7" max="7" width="4.625" style="1" customWidth="1"/>
    <col min="8" max="8" width="5.625" style="1" customWidth="1"/>
    <col min="9" max="9" width="4.625" style="1" customWidth="1"/>
    <col min="10" max="10" width="5.75390625" style="1" customWidth="1"/>
    <col min="11" max="11" width="9.625" style="1" customWidth="1"/>
    <col min="12" max="12" width="4.625" style="1" customWidth="1"/>
    <col min="13" max="13" width="6.125" style="1" customWidth="1"/>
    <col min="14" max="14" width="4.625" style="1" customWidth="1"/>
    <col min="15" max="15" width="5.125" style="2" customWidth="1"/>
    <col min="16" max="16" width="4.625" style="2" customWidth="1"/>
    <col min="17" max="19" width="5.125" style="2" customWidth="1"/>
    <col min="20" max="20" width="4.50390625" style="2" customWidth="1"/>
    <col min="21" max="21" width="5.625" style="2" customWidth="1"/>
    <col min="22" max="22" width="9.625" style="2" customWidth="1"/>
    <col min="23" max="23" width="4.625" style="2" customWidth="1"/>
    <col min="24" max="24" width="5.625" style="2" customWidth="1"/>
    <col min="25" max="25" width="3.625" style="2" customWidth="1"/>
    <col min="26" max="26" width="2.875" style="3" customWidth="1"/>
    <col min="27" max="27" width="4.125" style="3" customWidth="1"/>
    <col min="28" max="28" width="3.625" style="3" customWidth="1"/>
    <col min="29" max="29" width="2.875" style="3" customWidth="1"/>
    <col min="30" max="30" width="4.125" style="3" customWidth="1"/>
    <col min="31" max="31" width="4.625" style="3" customWidth="1"/>
    <col min="32" max="32" width="4.375" style="0" customWidth="1"/>
    <col min="33" max="33" width="4.625" style="0" customWidth="1"/>
    <col min="34" max="34" width="4.375" style="0" customWidth="1"/>
  </cols>
  <sheetData>
    <row r="1" spans="1:4" ht="13.5">
      <c r="A1" s="93" t="s">
        <v>52</v>
      </c>
      <c r="B1" s="93"/>
      <c r="C1" s="93"/>
      <c r="D1" s="93"/>
    </row>
    <row r="3" spans="1:34" ht="14.25" thickBot="1">
      <c r="A3" s="69" t="s">
        <v>53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104" t="s">
        <v>54</v>
      </c>
    </row>
    <row r="4" spans="1:34" ht="27" customHeight="1">
      <c r="A4" s="106" t="s">
        <v>55</v>
      </c>
      <c r="B4" s="107"/>
      <c r="C4" s="70"/>
      <c r="D4" s="71"/>
      <c r="E4" s="105" t="s">
        <v>56</v>
      </c>
      <c r="F4" s="105"/>
      <c r="G4" s="105"/>
      <c r="H4" s="105"/>
      <c r="I4" s="105"/>
      <c r="J4" s="105"/>
      <c r="K4" s="105"/>
      <c r="L4" s="71"/>
      <c r="M4" s="73"/>
      <c r="N4" s="72"/>
      <c r="O4" s="71"/>
      <c r="P4" s="105" t="s">
        <v>57</v>
      </c>
      <c r="Q4" s="105"/>
      <c r="R4" s="105"/>
      <c r="S4" s="105"/>
      <c r="T4" s="105"/>
      <c r="U4" s="105"/>
      <c r="V4" s="105"/>
      <c r="W4" s="71"/>
      <c r="X4" s="73"/>
      <c r="Y4" s="80" t="s">
        <v>36</v>
      </c>
      <c r="Z4" s="81"/>
      <c r="AA4" s="81"/>
      <c r="AB4" s="81"/>
      <c r="AC4" s="81"/>
      <c r="AD4" s="82"/>
      <c r="AE4" s="80" t="s">
        <v>58</v>
      </c>
      <c r="AF4" s="81"/>
      <c r="AG4" s="81"/>
      <c r="AH4" s="98"/>
    </row>
    <row r="5" spans="1:34" ht="13.5">
      <c r="A5" s="108"/>
      <c r="B5" s="109"/>
      <c r="C5" s="89" t="s">
        <v>40</v>
      </c>
      <c r="D5" s="90"/>
      <c r="E5" s="90"/>
      <c r="F5" s="90"/>
      <c r="G5" s="90"/>
      <c r="H5" s="91"/>
      <c r="I5" s="76" t="s">
        <v>41</v>
      </c>
      <c r="J5" s="77"/>
      <c r="K5" s="77"/>
      <c r="L5" s="77"/>
      <c r="M5" s="78"/>
      <c r="N5" s="76" t="s">
        <v>40</v>
      </c>
      <c r="O5" s="77"/>
      <c r="P5" s="77"/>
      <c r="Q5" s="77"/>
      <c r="R5" s="77"/>
      <c r="S5" s="78"/>
      <c r="T5" s="76" t="s">
        <v>41</v>
      </c>
      <c r="U5" s="77"/>
      <c r="V5" s="77"/>
      <c r="W5" s="77"/>
      <c r="X5" s="78"/>
      <c r="Y5" s="83" t="s">
        <v>51</v>
      </c>
      <c r="Z5" s="84"/>
      <c r="AA5" s="85"/>
      <c r="AB5" s="83" t="s">
        <v>41</v>
      </c>
      <c r="AC5" s="84"/>
      <c r="AD5" s="85"/>
      <c r="AE5" s="83" t="s">
        <v>51</v>
      </c>
      <c r="AF5" s="85"/>
      <c r="AG5" s="83" t="s">
        <v>41</v>
      </c>
      <c r="AH5" s="99"/>
    </row>
    <row r="6" spans="1:34" ht="13.5">
      <c r="A6" s="110"/>
      <c r="B6" s="111"/>
      <c r="C6" s="92" t="s">
        <v>42</v>
      </c>
      <c r="D6" s="78"/>
      <c r="E6" s="76" t="s">
        <v>43</v>
      </c>
      <c r="F6" s="78"/>
      <c r="G6" s="76" t="s">
        <v>44</v>
      </c>
      <c r="H6" s="78"/>
      <c r="I6" s="89" t="s">
        <v>42</v>
      </c>
      <c r="J6" s="91"/>
      <c r="K6" s="23" t="s">
        <v>43</v>
      </c>
      <c r="L6" s="74" t="s">
        <v>44</v>
      </c>
      <c r="M6" s="75"/>
      <c r="N6" s="79" t="s">
        <v>42</v>
      </c>
      <c r="O6" s="75"/>
      <c r="P6" s="74" t="s">
        <v>43</v>
      </c>
      <c r="Q6" s="75"/>
      <c r="R6" s="74" t="s">
        <v>44</v>
      </c>
      <c r="S6" s="75"/>
      <c r="T6" s="79" t="s">
        <v>42</v>
      </c>
      <c r="U6" s="75"/>
      <c r="V6" s="6" t="s">
        <v>43</v>
      </c>
      <c r="W6" s="74" t="s">
        <v>44</v>
      </c>
      <c r="X6" s="75"/>
      <c r="Y6" s="86"/>
      <c r="Z6" s="87"/>
      <c r="AA6" s="88"/>
      <c r="AB6" s="86"/>
      <c r="AC6" s="87"/>
      <c r="AD6" s="88"/>
      <c r="AE6" s="86"/>
      <c r="AF6" s="88"/>
      <c r="AG6" s="100"/>
      <c r="AH6" s="101"/>
    </row>
    <row r="7" spans="1:34" s="4" customFormat="1" ht="13.5">
      <c r="A7" s="96" t="s">
        <v>34</v>
      </c>
      <c r="B7" s="97"/>
      <c r="C7" s="52"/>
      <c r="D7" s="24">
        <v>4656</v>
      </c>
      <c r="E7" s="30"/>
      <c r="F7" s="24">
        <v>5158</v>
      </c>
      <c r="G7" s="30"/>
      <c r="H7" s="24">
        <v>9814</v>
      </c>
      <c r="I7" s="30"/>
      <c r="J7" s="24">
        <v>4920</v>
      </c>
      <c r="K7" s="15">
        <v>5478</v>
      </c>
      <c r="L7" s="33"/>
      <c r="M7" s="36">
        <v>10398</v>
      </c>
      <c r="N7" s="33"/>
      <c r="O7" s="40">
        <v>100</v>
      </c>
      <c r="P7" s="46"/>
      <c r="Q7" s="40">
        <v>100</v>
      </c>
      <c r="R7" s="46"/>
      <c r="S7" s="50">
        <v>100</v>
      </c>
      <c r="T7" s="46"/>
      <c r="U7" s="40">
        <v>100</v>
      </c>
      <c r="V7" s="16">
        <v>100</v>
      </c>
      <c r="W7" s="46"/>
      <c r="X7" s="50">
        <v>100</v>
      </c>
      <c r="Y7" s="46"/>
      <c r="Z7" s="50">
        <f>IF(AA7&lt;0," △","")</f>
      </c>
      <c r="AA7" s="58">
        <v>2.5</v>
      </c>
      <c r="AB7" s="62"/>
      <c r="AC7" s="50">
        <f>IF(AD7&lt;0," △","")</f>
      </c>
      <c r="AD7" s="58">
        <v>6</v>
      </c>
      <c r="AE7" s="62"/>
      <c r="AF7" s="40">
        <v>18.4</v>
      </c>
      <c r="AG7" s="46"/>
      <c r="AH7" s="66">
        <v>19.4</v>
      </c>
    </row>
    <row r="8" spans="1:34" ht="13.5">
      <c r="A8" s="7"/>
      <c r="B8" s="27"/>
      <c r="C8" s="53"/>
      <c r="D8" s="12"/>
      <c r="E8" s="31"/>
      <c r="F8" s="12"/>
      <c r="G8" s="31"/>
      <c r="H8" s="12"/>
      <c r="I8" s="31"/>
      <c r="J8" s="12"/>
      <c r="K8" s="12"/>
      <c r="L8" s="31"/>
      <c r="M8" s="37"/>
      <c r="N8" s="31"/>
      <c r="O8" s="41"/>
      <c r="P8" s="47"/>
      <c r="Q8" s="42"/>
      <c r="R8" s="9"/>
      <c r="S8" s="18"/>
      <c r="T8" s="9"/>
      <c r="U8" s="42"/>
      <c r="V8" s="8"/>
      <c r="W8" s="9"/>
      <c r="X8" s="56"/>
      <c r="Y8" s="47"/>
      <c r="Z8" s="18">
        <f>IF(AA8&lt;0," △","")</f>
      </c>
      <c r="AA8" s="59"/>
      <c r="AB8" s="61"/>
      <c r="AC8" s="18">
        <f>IF(AD8&lt;0," △","")</f>
      </c>
      <c r="AD8" s="59"/>
      <c r="AE8" s="61"/>
      <c r="AF8" s="42"/>
      <c r="AG8" s="9"/>
      <c r="AH8" s="17"/>
    </row>
    <row r="9" spans="1:34" ht="13.5">
      <c r="A9" s="7" t="s">
        <v>39</v>
      </c>
      <c r="B9" s="27" t="s">
        <v>18</v>
      </c>
      <c r="C9" s="53"/>
      <c r="D9" s="12">
        <v>534</v>
      </c>
      <c r="E9" s="31"/>
      <c r="F9" s="12">
        <v>656</v>
      </c>
      <c r="G9" s="31"/>
      <c r="H9" s="12">
        <v>1190</v>
      </c>
      <c r="I9" s="31"/>
      <c r="J9" s="12">
        <v>537</v>
      </c>
      <c r="K9" s="12">
        <v>662</v>
      </c>
      <c r="L9" s="31"/>
      <c r="M9" s="37">
        <v>1199</v>
      </c>
      <c r="N9" s="31"/>
      <c r="O9" s="42">
        <v>11.4</v>
      </c>
      <c r="P9" s="9"/>
      <c r="Q9" s="42">
        <v>12.7</v>
      </c>
      <c r="R9" s="9"/>
      <c r="S9" s="18">
        <v>12.2</v>
      </c>
      <c r="T9" s="9"/>
      <c r="U9" s="42">
        <v>10.9</v>
      </c>
      <c r="V9" s="8">
        <v>12.1</v>
      </c>
      <c r="W9" s="9"/>
      <c r="X9" s="18">
        <v>11.5</v>
      </c>
      <c r="Y9" s="9"/>
      <c r="Z9" s="18">
        <f>IF(AA9&lt;0," △","")</f>
      </c>
      <c r="AA9" s="59">
        <v>2.6</v>
      </c>
      <c r="AB9" s="61"/>
      <c r="AC9" s="18">
        <f>IF(AD9&lt;0," △","")</f>
      </c>
      <c r="AD9" s="59">
        <v>0.8</v>
      </c>
      <c r="AE9" s="61"/>
      <c r="AF9" s="42">
        <v>9.8</v>
      </c>
      <c r="AG9" s="9"/>
      <c r="AH9" s="17">
        <v>10</v>
      </c>
    </row>
    <row r="10" spans="1:34" ht="13.5">
      <c r="A10" s="7" t="s">
        <v>1</v>
      </c>
      <c r="B10" s="27" t="s">
        <v>35</v>
      </c>
      <c r="C10" s="53"/>
      <c r="D10" s="12">
        <v>153</v>
      </c>
      <c r="E10" s="31"/>
      <c r="F10" s="12">
        <v>342</v>
      </c>
      <c r="G10" s="31"/>
      <c r="H10" s="12">
        <v>495</v>
      </c>
      <c r="I10" s="31"/>
      <c r="J10" s="12">
        <v>148</v>
      </c>
      <c r="K10" s="12">
        <v>341</v>
      </c>
      <c r="L10" s="31"/>
      <c r="M10" s="37">
        <v>489</v>
      </c>
      <c r="N10" s="31"/>
      <c r="O10" s="42">
        <v>3.3</v>
      </c>
      <c r="P10" s="9"/>
      <c r="Q10" s="42">
        <v>6.6</v>
      </c>
      <c r="R10" s="9"/>
      <c r="S10" s="18">
        <v>5</v>
      </c>
      <c r="T10" s="9"/>
      <c r="U10" s="42">
        <v>3</v>
      </c>
      <c r="V10" s="8">
        <v>6.2</v>
      </c>
      <c r="W10" s="9"/>
      <c r="X10" s="18">
        <v>4.7</v>
      </c>
      <c r="Y10" s="9"/>
      <c r="Z10" s="18" t="str">
        <f>IF(AA10&lt;0," △","")</f>
        <v> △</v>
      </c>
      <c r="AA10" s="59">
        <v>-6.4</v>
      </c>
      <c r="AB10" s="61"/>
      <c r="AC10" s="18" t="str">
        <f>IF(AD10&lt;0," △","")</f>
        <v> △</v>
      </c>
      <c r="AD10" s="59">
        <v>-1.2</v>
      </c>
      <c r="AE10" s="61"/>
      <c r="AF10" s="42">
        <v>24.8</v>
      </c>
      <c r="AG10" s="9"/>
      <c r="AH10" s="17">
        <v>25.7</v>
      </c>
    </row>
    <row r="11" spans="1:34" ht="13.5">
      <c r="A11" s="7" t="s">
        <v>2</v>
      </c>
      <c r="B11" s="27" t="s">
        <v>19</v>
      </c>
      <c r="C11" s="53"/>
      <c r="D11" s="12">
        <v>110</v>
      </c>
      <c r="E11" s="31"/>
      <c r="F11" s="12">
        <v>808</v>
      </c>
      <c r="G11" s="31"/>
      <c r="H11" s="12">
        <v>918</v>
      </c>
      <c r="I11" s="31"/>
      <c r="J11" s="12">
        <v>115</v>
      </c>
      <c r="K11" s="12">
        <v>870</v>
      </c>
      <c r="L11" s="31"/>
      <c r="M11" s="37">
        <v>985</v>
      </c>
      <c r="N11" s="31"/>
      <c r="O11" s="42">
        <v>2.4</v>
      </c>
      <c r="P11" s="9"/>
      <c r="Q11" s="42">
        <v>15.7</v>
      </c>
      <c r="R11" s="9"/>
      <c r="S11" s="18">
        <v>9.4</v>
      </c>
      <c r="T11" s="9"/>
      <c r="U11" s="42">
        <v>2.3</v>
      </c>
      <c r="V11" s="8">
        <v>15.8</v>
      </c>
      <c r="W11" s="9"/>
      <c r="X11" s="18">
        <v>9.5</v>
      </c>
      <c r="Y11" s="9"/>
      <c r="Z11" s="18">
        <f aca="true" t="shared" si="0" ref="Z11:Z31">IF(AA11&lt;0," △","")</f>
      </c>
      <c r="AA11" s="59">
        <v>11.5</v>
      </c>
      <c r="AB11" s="61"/>
      <c r="AC11" s="18">
        <f aca="true" t="shared" si="1" ref="AC11:AC32">IF(AD11&lt;0," △","")</f>
      </c>
      <c r="AD11" s="59">
        <v>7.3</v>
      </c>
      <c r="AE11" s="61"/>
      <c r="AF11" s="42">
        <v>24.8</v>
      </c>
      <c r="AG11" s="9"/>
      <c r="AH11" s="17">
        <v>23.5</v>
      </c>
    </row>
    <row r="12" spans="1:34" ht="13.5">
      <c r="A12" s="7" t="s">
        <v>3</v>
      </c>
      <c r="B12" s="27" t="s">
        <v>20</v>
      </c>
      <c r="C12" s="53"/>
      <c r="D12" s="12">
        <v>168</v>
      </c>
      <c r="E12" s="31"/>
      <c r="F12" s="12">
        <v>130</v>
      </c>
      <c r="G12" s="31"/>
      <c r="H12" s="12">
        <v>298</v>
      </c>
      <c r="I12" s="31"/>
      <c r="J12" s="12">
        <v>161</v>
      </c>
      <c r="K12" s="12">
        <v>119</v>
      </c>
      <c r="L12" s="31"/>
      <c r="M12" s="37">
        <v>280</v>
      </c>
      <c r="N12" s="31"/>
      <c r="O12" s="42">
        <v>3.6</v>
      </c>
      <c r="P12" s="9"/>
      <c r="Q12" s="42">
        <v>2.5</v>
      </c>
      <c r="R12" s="9"/>
      <c r="S12" s="18">
        <v>3</v>
      </c>
      <c r="T12" s="9"/>
      <c r="U12" s="42">
        <v>3.3</v>
      </c>
      <c r="V12" s="8">
        <v>2.2</v>
      </c>
      <c r="W12" s="9"/>
      <c r="X12" s="18">
        <v>2.7</v>
      </c>
      <c r="Y12" s="9"/>
      <c r="Z12" s="18" t="str">
        <f t="shared" si="0"/>
        <v> △</v>
      </c>
      <c r="AA12" s="59">
        <v>-1.3</v>
      </c>
      <c r="AB12" s="61"/>
      <c r="AC12" s="18" t="str">
        <f t="shared" si="1"/>
        <v> △</v>
      </c>
      <c r="AD12" s="59">
        <v>-6</v>
      </c>
      <c r="AE12" s="61"/>
      <c r="AF12" s="42">
        <v>6</v>
      </c>
      <c r="AG12" s="9"/>
      <c r="AH12" s="17">
        <v>5.8</v>
      </c>
    </row>
    <row r="13" spans="1:34" ht="13.5">
      <c r="A13" s="7" t="s">
        <v>4</v>
      </c>
      <c r="B13" s="27" t="s">
        <v>21</v>
      </c>
      <c r="C13" s="53"/>
      <c r="D13" s="12">
        <v>141</v>
      </c>
      <c r="E13" s="31"/>
      <c r="F13" s="12">
        <v>46</v>
      </c>
      <c r="G13" s="31"/>
      <c r="H13" s="12">
        <v>187</v>
      </c>
      <c r="I13" s="31"/>
      <c r="J13" s="12">
        <v>130</v>
      </c>
      <c r="K13" s="12">
        <v>47</v>
      </c>
      <c r="L13" s="31"/>
      <c r="M13" s="37">
        <v>177</v>
      </c>
      <c r="N13" s="31"/>
      <c r="O13" s="42">
        <v>3</v>
      </c>
      <c r="P13" s="9"/>
      <c r="Q13" s="42">
        <v>0.9</v>
      </c>
      <c r="R13" s="9"/>
      <c r="S13" s="18">
        <v>1.9</v>
      </c>
      <c r="T13" s="9"/>
      <c r="U13" s="42">
        <v>2.6</v>
      </c>
      <c r="V13" s="8">
        <v>0.9</v>
      </c>
      <c r="W13" s="9"/>
      <c r="X13" s="18">
        <v>1.7</v>
      </c>
      <c r="Y13" s="9"/>
      <c r="Z13" s="18" t="str">
        <f t="shared" si="0"/>
        <v> △</v>
      </c>
      <c r="AA13" s="59">
        <v>-7.4</v>
      </c>
      <c r="AB13" s="61"/>
      <c r="AC13" s="18" t="str">
        <f t="shared" si="1"/>
        <v> △</v>
      </c>
      <c r="AD13" s="59">
        <v>-5.3</v>
      </c>
      <c r="AE13" s="61"/>
      <c r="AF13" s="42">
        <v>4.5</v>
      </c>
      <c r="AG13" s="9"/>
      <c r="AH13" s="17">
        <v>4.4</v>
      </c>
    </row>
    <row r="14" spans="1:34" ht="13.5">
      <c r="A14" s="7"/>
      <c r="B14" s="27"/>
      <c r="C14" s="53"/>
      <c r="D14" s="12"/>
      <c r="E14" s="31"/>
      <c r="F14" s="12"/>
      <c r="G14" s="31"/>
      <c r="H14" s="12"/>
      <c r="I14" s="31"/>
      <c r="J14" s="12"/>
      <c r="K14" s="12"/>
      <c r="L14" s="31"/>
      <c r="M14" s="37"/>
      <c r="N14" s="31"/>
      <c r="O14" s="42"/>
      <c r="P14" s="9"/>
      <c r="Q14" s="42"/>
      <c r="R14" s="9"/>
      <c r="S14" s="18"/>
      <c r="T14" s="9"/>
      <c r="U14" s="42"/>
      <c r="V14" s="8"/>
      <c r="W14" s="9"/>
      <c r="X14" s="18"/>
      <c r="Y14" s="9"/>
      <c r="Z14" s="18">
        <f t="shared" si="0"/>
      </c>
      <c r="AA14" s="59"/>
      <c r="AB14" s="61"/>
      <c r="AC14" s="18">
        <f t="shared" si="1"/>
      </c>
      <c r="AD14" s="59"/>
      <c r="AE14" s="61"/>
      <c r="AF14" s="42"/>
      <c r="AG14" s="9"/>
      <c r="AH14" s="17"/>
    </row>
    <row r="15" spans="1:34" ht="13.5">
      <c r="A15" s="7" t="s">
        <v>5</v>
      </c>
      <c r="B15" s="27" t="s">
        <v>0</v>
      </c>
      <c r="C15" s="53"/>
      <c r="D15" s="12">
        <v>27</v>
      </c>
      <c r="E15" s="31"/>
      <c r="F15" s="12">
        <v>46</v>
      </c>
      <c r="G15" s="31"/>
      <c r="H15" s="12">
        <v>73</v>
      </c>
      <c r="I15" s="31"/>
      <c r="J15" s="12">
        <v>29</v>
      </c>
      <c r="K15" s="12">
        <v>45</v>
      </c>
      <c r="L15" s="31"/>
      <c r="M15" s="37">
        <v>74</v>
      </c>
      <c r="N15" s="31"/>
      <c r="O15" s="42">
        <v>0.6</v>
      </c>
      <c r="P15" s="9"/>
      <c r="Q15" s="42">
        <v>0.9</v>
      </c>
      <c r="R15" s="9"/>
      <c r="S15" s="18">
        <v>0.7</v>
      </c>
      <c r="T15" s="9"/>
      <c r="U15" s="42">
        <v>0.6</v>
      </c>
      <c r="V15" s="8">
        <v>0.8</v>
      </c>
      <c r="W15" s="9"/>
      <c r="X15" s="18">
        <v>0.7</v>
      </c>
      <c r="Y15" s="9"/>
      <c r="Z15" s="18">
        <f t="shared" si="0"/>
      </c>
      <c r="AA15" s="59">
        <v>2.8</v>
      </c>
      <c r="AB15" s="61"/>
      <c r="AC15" s="18">
        <f t="shared" si="1"/>
      </c>
      <c r="AD15" s="59">
        <v>1.4</v>
      </c>
      <c r="AE15" s="61"/>
      <c r="AF15" s="42">
        <v>9.1</v>
      </c>
      <c r="AG15" s="9"/>
      <c r="AH15" s="17">
        <v>9.3</v>
      </c>
    </row>
    <row r="16" spans="1:34" ht="13.5">
      <c r="A16" s="7" t="s">
        <v>6</v>
      </c>
      <c r="B16" s="27" t="s">
        <v>22</v>
      </c>
      <c r="C16" s="53"/>
      <c r="D16" s="12">
        <v>366</v>
      </c>
      <c r="E16" s="31"/>
      <c r="F16" s="12">
        <v>165</v>
      </c>
      <c r="G16" s="31"/>
      <c r="H16" s="12">
        <v>531</v>
      </c>
      <c r="I16" s="31"/>
      <c r="J16" s="12">
        <v>352</v>
      </c>
      <c r="K16" s="12">
        <v>157</v>
      </c>
      <c r="L16" s="31"/>
      <c r="M16" s="37">
        <v>509</v>
      </c>
      <c r="N16" s="31"/>
      <c r="O16" s="42">
        <v>7.8</v>
      </c>
      <c r="P16" s="9"/>
      <c r="Q16" s="42">
        <v>3.2</v>
      </c>
      <c r="R16" s="9"/>
      <c r="S16" s="18">
        <v>5.5</v>
      </c>
      <c r="T16" s="9"/>
      <c r="U16" s="42">
        <v>7.2</v>
      </c>
      <c r="V16" s="8">
        <v>2.9</v>
      </c>
      <c r="W16" s="9"/>
      <c r="X16" s="18">
        <v>4.9</v>
      </c>
      <c r="Y16" s="9"/>
      <c r="Z16" s="18">
        <f t="shared" si="0"/>
      </c>
      <c r="AA16" s="59">
        <v>2.7</v>
      </c>
      <c r="AB16" s="61"/>
      <c r="AC16" s="18" t="str">
        <f t="shared" si="1"/>
        <v> △</v>
      </c>
      <c r="AD16" s="59">
        <v>-4.1</v>
      </c>
      <c r="AE16" s="61"/>
      <c r="AF16" s="42">
        <v>13.6</v>
      </c>
      <c r="AG16" s="9"/>
      <c r="AH16" s="17">
        <v>13.4</v>
      </c>
    </row>
    <row r="17" spans="1:34" ht="13.5">
      <c r="A17" s="7" t="s">
        <v>7</v>
      </c>
      <c r="B17" s="27" t="s">
        <v>23</v>
      </c>
      <c r="C17" s="53"/>
      <c r="D17" s="12">
        <v>290</v>
      </c>
      <c r="E17" s="31"/>
      <c r="F17" s="12">
        <v>37</v>
      </c>
      <c r="G17" s="31"/>
      <c r="H17" s="12">
        <v>327</v>
      </c>
      <c r="I17" s="31"/>
      <c r="J17" s="12">
        <v>273</v>
      </c>
      <c r="K17" s="12">
        <v>22</v>
      </c>
      <c r="L17" s="31"/>
      <c r="M17" s="37">
        <v>295</v>
      </c>
      <c r="N17" s="31"/>
      <c r="O17" s="42">
        <v>6.2</v>
      </c>
      <c r="P17" s="9"/>
      <c r="Q17" s="42">
        <v>0.7</v>
      </c>
      <c r="R17" s="9"/>
      <c r="S17" s="18">
        <v>3.3</v>
      </c>
      <c r="T17" s="9"/>
      <c r="U17" s="42">
        <v>5.6</v>
      </c>
      <c r="V17" s="8">
        <v>0.4</v>
      </c>
      <c r="W17" s="9"/>
      <c r="X17" s="18">
        <v>2.8</v>
      </c>
      <c r="Y17" s="9"/>
      <c r="Z17" s="18" t="str">
        <f t="shared" si="0"/>
        <v> △</v>
      </c>
      <c r="AA17" s="59">
        <v>-1.2</v>
      </c>
      <c r="AB17" s="61"/>
      <c r="AC17" s="18" t="str">
        <f t="shared" si="1"/>
        <v> △</v>
      </c>
      <c r="AD17" s="59">
        <v>-9.8</v>
      </c>
      <c r="AE17" s="61"/>
      <c r="AF17" s="42">
        <v>81.8</v>
      </c>
      <c r="AG17" s="9"/>
      <c r="AH17" s="17">
        <v>98.3</v>
      </c>
    </row>
    <row r="18" spans="1:34" ht="13.5">
      <c r="A18" s="7" t="s">
        <v>8</v>
      </c>
      <c r="B18" s="27" t="s">
        <v>24</v>
      </c>
      <c r="C18" s="53"/>
      <c r="D18" s="12" t="s">
        <v>45</v>
      </c>
      <c r="E18" s="31"/>
      <c r="F18" s="12" t="s">
        <v>45</v>
      </c>
      <c r="G18" s="31"/>
      <c r="H18" s="12" t="s">
        <v>49</v>
      </c>
      <c r="I18" s="31"/>
      <c r="J18" s="12" t="s">
        <v>49</v>
      </c>
      <c r="K18" s="12" t="s">
        <v>50</v>
      </c>
      <c r="L18" s="31"/>
      <c r="M18" s="37" t="s">
        <v>49</v>
      </c>
      <c r="N18" s="31"/>
      <c r="O18" s="42" t="s">
        <v>49</v>
      </c>
      <c r="P18" s="9"/>
      <c r="Q18" s="42" t="s">
        <v>49</v>
      </c>
      <c r="R18" s="9"/>
      <c r="S18" s="18" t="s">
        <v>49</v>
      </c>
      <c r="T18" s="9"/>
      <c r="U18" s="42" t="s">
        <v>49</v>
      </c>
      <c r="V18" s="8" t="s">
        <v>50</v>
      </c>
      <c r="W18" s="9"/>
      <c r="X18" s="18" t="s">
        <v>49</v>
      </c>
      <c r="Y18" s="9"/>
      <c r="Z18" s="18">
        <f t="shared" si="0"/>
      </c>
      <c r="AA18" s="59" t="s">
        <v>49</v>
      </c>
      <c r="AB18" s="61"/>
      <c r="AC18" s="18">
        <f t="shared" si="1"/>
      </c>
      <c r="AD18" s="59" t="s">
        <v>49</v>
      </c>
      <c r="AE18" s="61"/>
      <c r="AF18" s="42" t="s">
        <v>49</v>
      </c>
      <c r="AG18" s="9"/>
      <c r="AH18" s="17" t="s">
        <v>49</v>
      </c>
    </row>
    <row r="19" spans="1:34" ht="13.5">
      <c r="A19" s="7" t="s">
        <v>9</v>
      </c>
      <c r="B19" s="27" t="s">
        <v>25</v>
      </c>
      <c r="C19" s="53" t="s">
        <v>46</v>
      </c>
      <c r="D19" s="12">
        <v>9</v>
      </c>
      <c r="E19" s="31" t="s">
        <v>47</v>
      </c>
      <c r="F19" s="12">
        <v>36</v>
      </c>
      <c r="G19" s="31" t="s">
        <v>47</v>
      </c>
      <c r="H19" s="37">
        <v>45</v>
      </c>
      <c r="I19" s="31" t="s">
        <v>48</v>
      </c>
      <c r="J19" s="12">
        <v>12</v>
      </c>
      <c r="K19" s="12">
        <v>28</v>
      </c>
      <c r="L19" s="31" t="s">
        <v>47</v>
      </c>
      <c r="M19" s="37">
        <v>40</v>
      </c>
      <c r="N19" s="31" t="s">
        <v>47</v>
      </c>
      <c r="O19" s="42">
        <v>0.23</v>
      </c>
      <c r="P19" s="9" t="s">
        <v>47</v>
      </c>
      <c r="Q19" s="42">
        <v>0.7</v>
      </c>
      <c r="R19" s="9" t="s">
        <v>47</v>
      </c>
      <c r="S19" s="18">
        <v>0.4</v>
      </c>
      <c r="T19" s="9" t="s">
        <v>47</v>
      </c>
      <c r="U19" s="42">
        <v>0.3</v>
      </c>
      <c r="V19" s="8">
        <v>0.5</v>
      </c>
      <c r="W19" s="9" t="s">
        <v>46</v>
      </c>
      <c r="X19" s="18">
        <v>0.4</v>
      </c>
      <c r="Y19" s="9" t="s">
        <v>47</v>
      </c>
      <c r="Z19" s="18" t="str">
        <f t="shared" si="0"/>
        <v> △</v>
      </c>
      <c r="AA19" s="59">
        <v>-25</v>
      </c>
      <c r="AB19" s="61" t="s">
        <v>47</v>
      </c>
      <c r="AC19" s="18" t="str">
        <f t="shared" si="1"/>
        <v> △</v>
      </c>
      <c r="AD19" s="59">
        <v>-11.1</v>
      </c>
      <c r="AE19" s="61" t="s">
        <v>47</v>
      </c>
      <c r="AF19" s="42">
        <v>9</v>
      </c>
      <c r="AG19" s="9" t="s">
        <v>47</v>
      </c>
      <c r="AH19" s="17">
        <v>6.7</v>
      </c>
    </row>
    <row r="20" spans="1:34" ht="13.5">
      <c r="A20" s="7"/>
      <c r="B20" s="27"/>
      <c r="C20" s="53"/>
      <c r="D20" s="12"/>
      <c r="E20" s="31"/>
      <c r="F20" s="12"/>
      <c r="G20" s="31"/>
      <c r="H20" s="12"/>
      <c r="I20" s="31"/>
      <c r="J20" s="12"/>
      <c r="K20" s="12"/>
      <c r="L20" s="31"/>
      <c r="M20" s="37"/>
      <c r="N20" s="31"/>
      <c r="O20" s="42"/>
      <c r="P20" s="9"/>
      <c r="Q20" s="42"/>
      <c r="R20" s="9"/>
      <c r="S20" s="18"/>
      <c r="T20" s="9"/>
      <c r="U20" s="42"/>
      <c r="V20" s="8"/>
      <c r="W20" s="9"/>
      <c r="X20" s="18"/>
      <c r="Y20" s="9"/>
      <c r="Z20" s="18"/>
      <c r="AA20" s="59"/>
      <c r="AB20" s="61"/>
      <c r="AC20" s="18"/>
      <c r="AD20" s="59"/>
      <c r="AE20" s="61"/>
      <c r="AF20" s="42"/>
      <c r="AG20" s="9"/>
      <c r="AH20" s="17"/>
    </row>
    <row r="21" spans="1:34" ht="13.5">
      <c r="A21" s="7" t="s">
        <v>10</v>
      </c>
      <c r="B21" s="27" t="s">
        <v>26</v>
      </c>
      <c r="C21" s="53"/>
      <c r="D21" s="12">
        <v>189</v>
      </c>
      <c r="E21" s="31"/>
      <c r="F21" s="12">
        <v>66</v>
      </c>
      <c r="G21" s="31"/>
      <c r="H21" s="12">
        <v>255</v>
      </c>
      <c r="I21" s="31"/>
      <c r="J21" s="12">
        <v>169</v>
      </c>
      <c r="K21" s="12">
        <v>57</v>
      </c>
      <c r="L21" s="31"/>
      <c r="M21" s="37">
        <v>226</v>
      </c>
      <c r="N21" s="31"/>
      <c r="O21" s="42">
        <v>4.1</v>
      </c>
      <c r="P21" s="9"/>
      <c r="Q21" s="42">
        <v>1.3</v>
      </c>
      <c r="R21" s="9"/>
      <c r="S21" s="18">
        <v>2.6</v>
      </c>
      <c r="T21" s="9"/>
      <c r="U21" s="42">
        <v>3.4</v>
      </c>
      <c r="V21" s="8">
        <v>1</v>
      </c>
      <c r="W21" s="9"/>
      <c r="X21" s="18">
        <v>2.2</v>
      </c>
      <c r="Y21" s="9"/>
      <c r="Z21" s="18">
        <f t="shared" si="0"/>
      </c>
      <c r="AA21" s="59">
        <v>7.6</v>
      </c>
      <c r="AB21" s="61"/>
      <c r="AC21" s="18" t="str">
        <f t="shared" si="1"/>
        <v> △</v>
      </c>
      <c r="AD21" s="59">
        <v>-11.4</v>
      </c>
      <c r="AE21" s="61"/>
      <c r="AF21" s="42">
        <v>18.2</v>
      </c>
      <c r="AG21" s="9"/>
      <c r="AH21" s="17">
        <v>17.4</v>
      </c>
    </row>
    <row r="22" spans="1:34" ht="13.5">
      <c r="A22" s="7" t="s">
        <v>11</v>
      </c>
      <c r="B22" s="27" t="s">
        <v>27</v>
      </c>
      <c r="C22" s="53"/>
      <c r="D22" s="12">
        <v>124</v>
      </c>
      <c r="E22" s="31"/>
      <c r="F22" s="12">
        <v>28</v>
      </c>
      <c r="G22" s="31"/>
      <c r="H22" s="12">
        <v>152</v>
      </c>
      <c r="I22" s="31"/>
      <c r="J22" s="12">
        <v>114</v>
      </c>
      <c r="K22" s="12">
        <v>24</v>
      </c>
      <c r="L22" s="31"/>
      <c r="M22" s="37">
        <v>138</v>
      </c>
      <c r="N22" s="31"/>
      <c r="O22" s="42">
        <v>2.7</v>
      </c>
      <c r="P22" s="9"/>
      <c r="Q22" s="42">
        <v>0.5</v>
      </c>
      <c r="R22" s="9"/>
      <c r="S22" s="18">
        <v>1.5</v>
      </c>
      <c r="T22" s="9"/>
      <c r="U22" s="42">
        <v>2.3</v>
      </c>
      <c r="V22" s="8">
        <v>0.4</v>
      </c>
      <c r="W22" s="9"/>
      <c r="X22" s="18">
        <v>1.3</v>
      </c>
      <c r="Y22" s="9"/>
      <c r="Z22" s="18" t="str">
        <f t="shared" si="0"/>
        <v> △</v>
      </c>
      <c r="AA22" s="59">
        <v>-32.7</v>
      </c>
      <c r="AB22" s="61"/>
      <c r="AC22" s="18" t="str">
        <f t="shared" si="1"/>
        <v> △</v>
      </c>
      <c r="AD22" s="59">
        <v>-9.2</v>
      </c>
      <c r="AE22" s="61"/>
      <c r="AF22" s="42">
        <v>19</v>
      </c>
      <c r="AG22" s="9"/>
      <c r="AH22" s="17">
        <v>17.3</v>
      </c>
    </row>
    <row r="23" spans="1:34" ht="13.5">
      <c r="A23" s="7" t="s">
        <v>12</v>
      </c>
      <c r="B23" s="27" t="s">
        <v>28</v>
      </c>
      <c r="C23" s="53"/>
      <c r="D23" s="12">
        <v>467</v>
      </c>
      <c r="E23" s="31"/>
      <c r="F23" s="12">
        <v>129</v>
      </c>
      <c r="G23" s="31"/>
      <c r="H23" s="12">
        <v>596</v>
      </c>
      <c r="I23" s="31"/>
      <c r="J23" s="12">
        <v>495</v>
      </c>
      <c r="K23" s="12">
        <v>140</v>
      </c>
      <c r="L23" s="31"/>
      <c r="M23" s="37">
        <v>635</v>
      </c>
      <c r="N23" s="31"/>
      <c r="O23" s="42">
        <v>10</v>
      </c>
      <c r="P23" s="9"/>
      <c r="Q23" s="42">
        <v>2.5</v>
      </c>
      <c r="R23" s="9"/>
      <c r="S23" s="18">
        <v>6.1</v>
      </c>
      <c r="T23" s="9"/>
      <c r="U23" s="42">
        <v>10.1</v>
      </c>
      <c r="V23" s="8">
        <v>2.6</v>
      </c>
      <c r="W23" s="9"/>
      <c r="X23" s="18">
        <v>6.1</v>
      </c>
      <c r="Y23" s="9"/>
      <c r="Z23" s="18" t="str">
        <f t="shared" si="0"/>
        <v> △</v>
      </c>
      <c r="AA23" s="59">
        <v>-8</v>
      </c>
      <c r="AB23" s="61"/>
      <c r="AC23" s="18">
        <f t="shared" si="1"/>
      </c>
      <c r="AD23" s="59">
        <v>6.5</v>
      </c>
      <c r="AE23" s="61"/>
      <c r="AF23" s="42">
        <v>15.7</v>
      </c>
      <c r="AG23" s="9"/>
      <c r="AH23" s="17">
        <v>16.7</v>
      </c>
    </row>
    <row r="24" spans="1:34" ht="13.5">
      <c r="A24" s="7" t="s">
        <v>13</v>
      </c>
      <c r="B24" s="27" t="s">
        <v>29</v>
      </c>
      <c r="C24" s="53"/>
      <c r="D24" s="12">
        <v>470</v>
      </c>
      <c r="E24" s="31"/>
      <c r="F24" s="12">
        <v>97</v>
      </c>
      <c r="G24" s="31"/>
      <c r="H24" s="12">
        <v>567</v>
      </c>
      <c r="I24" s="31"/>
      <c r="J24" s="12">
        <v>479</v>
      </c>
      <c r="K24" s="12">
        <v>126</v>
      </c>
      <c r="L24" s="31"/>
      <c r="M24" s="37">
        <v>605</v>
      </c>
      <c r="N24" s="31"/>
      <c r="O24" s="42">
        <v>10.1</v>
      </c>
      <c r="P24" s="9"/>
      <c r="Q24" s="42">
        <v>1.9</v>
      </c>
      <c r="R24" s="9"/>
      <c r="S24" s="18">
        <v>5.8</v>
      </c>
      <c r="T24" s="9"/>
      <c r="U24" s="42">
        <v>9.7</v>
      </c>
      <c r="V24" s="8">
        <v>2.3</v>
      </c>
      <c r="W24" s="9"/>
      <c r="X24" s="18">
        <v>5.8</v>
      </c>
      <c r="Y24" s="9"/>
      <c r="Z24" s="18">
        <f t="shared" si="0"/>
      </c>
      <c r="AA24" s="59">
        <v>14.1</v>
      </c>
      <c r="AB24" s="61"/>
      <c r="AC24" s="18">
        <f t="shared" si="1"/>
      </c>
      <c r="AD24" s="59">
        <v>6.7</v>
      </c>
      <c r="AE24" s="61"/>
      <c r="AF24" s="42">
        <v>15.3</v>
      </c>
      <c r="AG24" s="9"/>
      <c r="AH24" s="17">
        <v>15.9</v>
      </c>
    </row>
    <row r="25" spans="1:34" ht="13.5">
      <c r="A25" s="7" t="s">
        <v>14</v>
      </c>
      <c r="B25" s="27" t="s">
        <v>30</v>
      </c>
      <c r="C25" s="53"/>
      <c r="D25" s="12">
        <v>864</v>
      </c>
      <c r="E25" s="31"/>
      <c r="F25" s="12">
        <v>2315</v>
      </c>
      <c r="G25" s="31"/>
      <c r="H25" s="12">
        <v>3179</v>
      </c>
      <c r="I25" s="31"/>
      <c r="J25" s="12">
        <v>1134</v>
      </c>
      <c r="K25" s="12">
        <v>2526</v>
      </c>
      <c r="L25" s="31"/>
      <c r="M25" s="37">
        <v>3660</v>
      </c>
      <c r="N25" s="31"/>
      <c r="O25" s="42">
        <v>18.6</v>
      </c>
      <c r="P25" s="9"/>
      <c r="Q25" s="42">
        <v>44.9</v>
      </c>
      <c r="R25" s="9"/>
      <c r="S25" s="18">
        <v>32.41</v>
      </c>
      <c r="T25" s="9"/>
      <c r="U25" s="42">
        <v>23</v>
      </c>
      <c r="V25" s="8">
        <v>46.1</v>
      </c>
      <c r="W25" s="9"/>
      <c r="X25" s="18">
        <v>35.3</v>
      </c>
      <c r="Y25" s="9"/>
      <c r="Z25" s="18">
        <f t="shared" si="0"/>
      </c>
      <c r="AA25" s="59">
        <v>10.9</v>
      </c>
      <c r="AB25" s="61"/>
      <c r="AC25" s="18">
        <f t="shared" si="1"/>
      </c>
      <c r="AD25" s="59">
        <v>15.1</v>
      </c>
      <c r="AE25" s="61"/>
      <c r="AF25" s="42">
        <v>61.1</v>
      </c>
      <c r="AG25" s="9"/>
      <c r="AH25" s="17">
        <v>69.1</v>
      </c>
    </row>
    <row r="26" spans="1:34" ht="13.5">
      <c r="A26" s="7"/>
      <c r="B26" s="27"/>
      <c r="C26" s="53"/>
      <c r="D26" s="12"/>
      <c r="E26" s="31"/>
      <c r="F26" s="12"/>
      <c r="G26" s="31"/>
      <c r="H26" s="12"/>
      <c r="I26" s="31"/>
      <c r="J26" s="12"/>
      <c r="K26" s="12"/>
      <c r="L26" s="31"/>
      <c r="M26" s="37"/>
      <c r="N26" s="31"/>
      <c r="O26" s="42"/>
      <c r="P26" s="9"/>
      <c r="Q26" s="42"/>
      <c r="R26" s="9"/>
      <c r="S26" s="18"/>
      <c r="T26" s="9"/>
      <c r="U26" s="42"/>
      <c r="V26" s="8"/>
      <c r="W26" s="9"/>
      <c r="X26" s="18"/>
      <c r="Y26" s="9"/>
      <c r="Z26" s="18"/>
      <c r="AA26" s="59"/>
      <c r="AB26" s="61"/>
      <c r="AC26" s="18"/>
      <c r="AD26" s="59"/>
      <c r="AE26" s="61"/>
      <c r="AF26" s="42"/>
      <c r="AG26" s="9"/>
      <c r="AH26" s="17"/>
    </row>
    <row r="27" spans="1:34" ht="13.5">
      <c r="A27" s="7" t="s">
        <v>15</v>
      </c>
      <c r="B27" s="27" t="s">
        <v>31</v>
      </c>
      <c r="C27" s="53"/>
      <c r="D27" s="12">
        <v>545</v>
      </c>
      <c r="E27" s="31"/>
      <c r="F27" s="12">
        <v>80</v>
      </c>
      <c r="G27" s="31"/>
      <c r="H27" s="12">
        <v>625</v>
      </c>
      <c r="I27" s="31"/>
      <c r="J27" s="12">
        <v>548</v>
      </c>
      <c r="K27" s="12">
        <v>76</v>
      </c>
      <c r="L27" s="31"/>
      <c r="M27" s="37">
        <v>624</v>
      </c>
      <c r="N27" s="31"/>
      <c r="O27" s="42">
        <v>1.5714285714285714</v>
      </c>
      <c r="P27" s="9"/>
      <c r="Q27" s="42">
        <v>11.7</v>
      </c>
      <c r="R27" s="9"/>
      <c r="S27" s="18">
        <v>6.4</v>
      </c>
      <c r="T27" s="9"/>
      <c r="U27" s="42">
        <v>11.1</v>
      </c>
      <c r="V27" s="8">
        <v>1.4</v>
      </c>
      <c r="W27" s="9"/>
      <c r="X27" s="18">
        <v>6</v>
      </c>
      <c r="Y27" s="9"/>
      <c r="Z27" s="18">
        <f t="shared" si="0"/>
      </c>
      <c r="AA27" s="59">
        <v>0.2</v>
      </c>
      <c r="AB27" s="61"/>
      <c r="AC27" s="18" t="str">
        <f t="shared" si="1"/>
        <v> △</v>
      </c>
      <c r="AD27" s="59">
        <v>-0.2</v>
      </c>
      <c r="AE27" s="61"/>
      <c r="AF27" s="42">
        <v>48.1</v>
      </c>
      <c r="AG27" s="9"/>
      <c r="AH27" s="17">
        <v>48</v>
      </c>
    </row>
    <row r="28" spans="1:34" ht="13.5">
      <c r="A28" s="7" t="s">
        <v>16</v>
      </c>
      <c r="B28" s="27" t="s">
        <v>32</v>
      </c>
      <c r="C28" s="53"/>
      <c r="D28" s="12">
        <v>19</v>
      </c>
      <c r="E28" s="31"/>
      <c r="F28" s="12">
        <v>30</v>
      </c>
      <c r="G28" s="31"/>
      <c r="H28" s="12">
        <v>49</v>
      </c>
      <c r="I28" s="31"/>
      <c r="J28" s="12">
        <v>23</v>
      </c>
      <c r="K28" s="20">
        <v>32</v>
      </c>
      <c r="L28" s="31"/>
      <c r="M28" s="37">
        <v>55</v>
      </c>
      <c r="N28" s="31"/>
      <c r="O28" s="42">
        <v>0.4</v>
      </c>
      <c r="P28" s="9"/>
      <c r="Q28" s="42">
        <v>0.6</v>
      </c>
      <c r="R28" s="9"/>
      <c r="S28" s="18">
        <v>0.5</v>
      </c>
      <c r="T28" s="9"/>
      <c r="U28" s="42">
        <v>0.5</v>
      </c>
      <c r="V28" s="8">
        <v>0.6</v>
      </c>
      <c r="W28" s="9"/>
      <c r="X28" s="18">
        <v>0.5</v>
      </c>
      <c r="Y28" s="9"/>
      <c r="Z28" s="18" t="str">
        <f t="shared" si="0"/>
        <v> △</v>
      </c>
      <c r="AA28" s="59">
        <v>-48.4</v>
      </c>
      <c r="AB28" s="61"/>
      <c r="AC28" s="18">
        <f t="shared" si="1"/>
      </c>
      <c r="AD28" s="59">
        <v>12.2</v>
      </c>
      <c r="AE28" s="61"/>
      <c r="AF28" s="42">
        <v>16.3</v>
      </c>
      <c r="AG28" s="9"/>
      <c r="AH28" s="17">
        <v>18.3</v>
      </c>
    </row>
    <row r="29" spans="1:34" ht="13.5">
      <c r="A29" s="7" t="s">
        <v>17</v>
      </c>
      <c r="B29" s="27" t="s">
        <v>33</v>
      </c>
      <c r="C29" s="53"/>
      <c r="D29" s="12">
        <v>180</v>
      </c>
      <c r="E29" s="31"/>
      <c r="F29" s="12">
        <v>147</v>
      </c>
      <c r="G29" s="31"/>
      <c r="H29" s="12">
        <v>327</v>
      </c>
      <c r="I29" s="31"/>
      <c r="J29" s="12">
        <v>201</v>
      </c>
      <c r="K29" s="20">
        <v>206</v>
      </c>
      <c r="L29" s="31"/>
      <c r="M29" s="37">
        <v>407</v>
      </c>
      <c r="N29" s="31"/>
      <c r="O29" s="42">
        <v>3.9</v>
      </c>
      <c r="P29" s="9"/>
      <c r="Q29" s="42">
        <v>2.8</v>
      </c>
      <c r="R29" s="9"/>
      <c r="S29" s="18">
        <v>3.3</v>
      </c>
      <c r="T29" s="9"/>
      <c r="U29" s="42">
        <v>4.1</v>
      </c>
      <c r="V29" s="8">
        <v>3.8</v>
      </c>
      <c r="W29" s="9"/>
      <c r="X29" s="18">
        <v>3.9</v>
      </c>
      <c r="Y29" s="9"/>
      <c r="Z29" s="18" t="str">
        <f t="shared" si="0"/>
        <v> △</v>
      </c>
      <c r="AA29" s="59">
        <v>-16.2</v>
      </c>
      <c r="AB29" s="61"/>
      <c r="AC29" s="18">
        <f t="shared" si="1"/>
      </c>
      <c r="AD29" s="59">
        <v>24.5</v>
      </c>
      <c r="AE29" s="61"/>
      <c r="AF29" s="42">
        <v>7.4</v>
      </c>
      <c r="AG29" s="9"/>
      <c r="AH29" s="17">
        <v>8.7</v>
      </c>
    </row>
    <row r="30" spans="1:34" ht="13.5">
      <c r="A30" s="19"/>
      <c r="B30" s="28"/>
      <c r="C30" s="54"/>
      <c r="D30" s="12"/>
      <c r="E30" s="31"/>
      <c r="F30" s="12"/>
      <c r="G30" s="31"/>
      <c r="H30" s="12"/>
      <c r="I30" s="31"/>
      <c r="J30" s="12"/>
      <c r="K30" s="21"/>
      <c r="L30" s="29"/>
      <c r="M30" s="28"/>
      <c r="N30" s="29"/>
      <c r="O30" s="43"/>
      <c r="P30" s="48"/>
      <c r="Q30" s="45"/>
      <c r="R30" s="49"/>
      <c r="S30" s="51"/>
      <c r="T30" s="49"/>
      <c r="U30" s="45"/>
      <c r="V30" s="26"/>
      <c r="W30" s="49"/>
      <c r="X30" s="57"/>
      <c r="Y30" s="48"/>
      <c r="Z30" s="18">
        <f t="shared" si="0"/>
      </c>
      <c r="AA30" s="59"/>
      <c r="AB30" s="61"/>
      <c r="AC30" s="18">
        <f t="shared" si="1"/>
      </c>
      <c r="AD30" s="59"/>
      <c r="AE30" s="61"/>
      <c r="AF30" s="65"/>
      <c r="AG30" s="64"/>
      <c r="AH30" s="67"/>
    </row>
    <row r="31" spans="1:34" ht="13.5">
      <c r="A31" s="102" t="s">
        <v>37</v>
      </c>
      <c r="B31" s="103"/>
      <c r="C31" s="54"/>
      <c r="D31" s="12">
        <v>1877</v>
      </c>
      <c r="E31" s="31"/>
      <c r="F31" s="12">
        <v>2442</v>
      </c>
      <c r="G31" s="31"/>
      <c r="H31" s="12">
        <v>4319</v>
      </c>
      <c r="I31" s="31"/>
      <c r="J31" s="12">
        <v>1854</v>
      </c>
      <c r="K31" s="13">
        <v>2532</v>
      </c>
      <c r="L31" s="34"/>
      <c r="M31" s="38">
        <v>4386</v>
      </c>
      <c r="N31" s="34"/>
      <c r="O31" s="42">
        <v>40.3</v>
      </c>
      <c r="P31" s="9"/>
      <c r="Q31" s="42">
        <v>47.3</v>
      </c>
      <c r="R31" s="9"/>
      <c r="S31" s="18">
        <v>44</v>
      </c>
      <c r="T31" s="9"/>
      <c r="U31" s="42">
        <v>37.7</v>
      </c>
      <c r="V31" s="8">
        <v>46.2</v>
      </c>
      <c r="W31" s="9"/>
      <c r="X31" s="18">
        <v>42.2</v>
      </c>
      <c r="Y31" s="9"/>
      <c r="Z31" s="18">
        <f t="shared" si="0"/>
      </c>
      <c r="AA31" s="59">
        <v>0.7</v>
      </c>
      <c r="AB31" s="61"/>
      <c r="AC31" s="18">
        <f t="shared" si="1"/>
      </c>
      <c r="AD31" s="59">
        <v>1.6</v>
      </c>
      <c r="AE31" s="61"/>
      <c r="AF31" s="42">
        <v>11.4</v>
      </c>
      <c r="AG31" s="9"/>
      <c r="AH31" s="17">
        <v>11.5</v>
      </c>
    </row>
    <row r="32" spans="1:34" ht="14.25" thickBot="1">
      <c r="A32" s="94" t="s">
        <v>38</v>
      </c>
      <c r="B32" s="95"/>
      <c r="C32" s="55"/>
      <c r="D32" s="25">
        <v>2779</v>
      </c>
      <c r="E32" s="32"/>
      <c r="F32" s="25">
        <v>2716</v>
      </c>
      <c r="G32" s="32"/>
      <c r="H32" s="25">
        <v>5495</v>
      </c>
      <c r="I32" s="32"/>
      <c r="J32" s="25">
        <v>3066</v>
      </c>
      <c r="K32" s="14">
        <v>2946</v>
      </c>
      <c r="L32" s="35"/>
      <c r="M32" s="39">
        <v>6012</v>
      </c>
      <c r="N32" s="35"/>
      <c r="O32" s="44">
        <v>59.7</v>
      </c>
      <c r="P32" s="11"/>
      <c r="Q32" s="44">
        <v>52.7</v>
      </c>
      <c r="R32" s="11"/>
      <c r="S32" s="22">
        <v>56</v>
      </c>
      <c r="T32" s="11"/>
      <c r="U32" s="44">
        <v>62.3</v>
      </c>
      <c r="V32" s="10">
        <v>53.8</v>
      </c>
      <c r="W32" s="11"/>
      <c r="X32" s="22">
        <v>57.8</v>
      </c>
      <c r="Y32" s="11"/>
      <c r="Z32" s="22">
        <f>IF(AA32&lt;0," △","")</f>
      </c>
      <c r="AA32" s="60">
        <v>3.9</v>
      </c>
      <c r="AB32" s="63"/>
      <c r="AC32" s="22">
        <f t="shared" si="1"/>
      </c>
      <c r="AD32" s="60">
        <v>9.4</v>
      </c>
      <c r="AE32" s="63"/>
      <c r="AF32" s="44">
        <v>35.5</v>
      </c>
      <c r="AG32" s="11"/>
      <c r="AH32" s="68">
        <v>38.5</v>
      </c>
    </row>
    <row r="34" spans="15:25" ht="13.5"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5:25" ht="13.5"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</sheetData>
  <mergeCells count="27">
    <mergeCell ref="E4:K4"/>
    <mergeCell ref="P4:V4"/>
    <mergeCell ref="A1:D1"/>
    <mergeCell ref="A32:B32"/>
    <mergeCell ref="A7:B7"/>
    <mergeCell ref="A4:B6"/>
    <mergeCell ref="AE4:AH4"/>
    <mergeCell ref="AE5:AF6"/>
    <mergeCell ref="AG5:AH6"/>
    <mergeCell ref="A31:B31"/>
    <mergeCell ref="Y4:AD4"/>
    <mergeCell ref="Y5:AA6"/>
    <mergeCell ref="AB5:AD6"/>
    <mergeCell ref="C5:H5"/>
    <mergeCell ref="C6:D6"/>
    <mergeCell ref="E6:F6"/>
    <mergeCell ref="G6:H6"/>
    <mergeCell ref="I5:M5"/>
    <mergeCell ref="I6:J6"/>
    <mergeCell ref="L6:M6"/>
    <mergeCell ref="N5:S5"/>
    <mergeCell ref="T5:X5"/>
    <mergeCell ref="N6:O6"/>
    <mergeCell ref="P6:Q6"/>
    <mergeCell ref="R6:S6"/>
    <mergeCell ref="T6:U6"/>
    <mergeCell ref="W6:X6"/>
  </mergeCells>
  <printOptions/>
  <pageMargins left="0.5905511811023623" right="0.3937007874015748" top="0.984251968503937" bottom="0.984251968503937" header="0.5118110236220472" footer="0.511811023622047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鶴岡市学校給食センター</cp:lastModifiedBy>
  <cp:lastPrinted>2000-01-20T02:39:20Z</cp:lastPrinted>
  <dcterms:created xsi:type="dcterms:W3CDTF">1999-12-27T04:18:56Z</dcterms:created>
  <dcterms:modified xsi:type="dcterms:W3CDTF">2000-03-18T02:38:20Z</dcterms:modified>
  <cp:category/>
  <cp:version/>
  <cp:contentType/>
  <cp:contentStatus/>
</cp:coreProperties>
</file>