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<sst xmlns="http://schemas.openxmlformats.org/spreadsheetml/2006/main" count="64" uniqueCount="52">
  <si>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</si>
  <si>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</si>
  <si>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</si>
  <si>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</si>
  <si>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</si>
  <si>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</si>
  <si>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</si>
  <si>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</si>
  <si>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</si>
  <si>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</si>
  <si>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</si>
  <si>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</si>
  <si>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</si>
  <si>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</si>
  <si>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</si>
  <si>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</si>
  <si>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</si>
  <si>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</si>
  <si>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</si>
  <si>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</si>
  <si>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</si>
  <si>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</si>
  <si>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</si>
  <si>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</si>
  <si>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</si>
  <si>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</si>
  <si>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</si>
  <si>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</si>
  <si>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</si>
  <si>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</si>
  <si>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</si>
  <si>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</si>
  <si>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</si>
  <si>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</si>
  <si>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</si>
  <si>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</si>
  <si>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</si>
  <si>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</si>
  <si>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x</t>
  </si>
  <si>
    <t>軽工業</t>
  </si>
  <si>
    <t>対前年増加率（％）</t>
  </si>
  <si>
    <t>重化学工業</t>
  </si>
  <si>
    <t>１８ ・１９</t>
  </si>
  <si>
    <t>昭和５８年鶴岡市工業統計</t>
  </si>
  <si>
    <t>産業分類</t>
  </si>
  <si>
    <t>５７年</t>
  </si>
  <si>
    <t>５８年</t>
  </si>
  <si>
    <t>総数</t>
  </si>
  <si>
    <t>付表５　産業中分類別一事業所当たり製造品出荷額等（全事業所）　</t>
  </si>
  <si>
    <t>　－昭和５７・５８年－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</si>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</sst>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5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18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179" fontId="0" fillId="0" borderId="19" xfId="0" applyNumberFormat="1" applyBorder="1" applyAlignment="1">
      <alignment horizont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7.375" style="1" customWidth="1"/>
    <col min="3" max="3" width="4.125" style="1" customWidth="1"/>
    <col min="4" max="4" width="7.125" style="2" customWidth="1"/>
    <col min="5" max="5" width="4.125" style="2" customWidth="1"/>
    <col min="6" max="6" width="7.125" style="2" customWidth="1"/>
    <col min="7" max="7" width="4.625" style="2" customWidth="1"/>
    <col min="8" max="8" width="6.625" style="3" customWidth="1"/>
    <col min="9" max="9" width="4.625" style="3" customWidth="1"/>
    <col min="10" max="10" width="6.625" style="3" customWidth="1"/>
    <col min="11" max="11" width="4.125" style="3" customWidth="1"/>
    <col min="12" max="12" width="3.125" style="3" customWidth="1"/>
    <col min="13" max="13" width="4.50390625" style="3" customWidth="1"/>
    <col min="14" max="14" width="6.75390625" style="3" customWidth="1"/>
    <col min="15" max="15" width="4.625" style="3" customWidth="1"/>
  </cols>
  <sheetData>
    <row r="1" spans="1:4" ht="13.5">
      <c r="A1" s="64" t="s">
        <v>43</v>
      </c>
      <c r="B1" s="64"/>
      <c r="C1" s="64"/>
      <c r="D1" s="64"/>
    </row>
    <row r="3" spans="1:15" ht="14.25" thickBot="1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66" t="s">
        <v>49</v>
      </c>
    </row>
    <row r="4" spans="1:15" ht="13.5">
      <c r="A4" s="55" t="s">
        <v>44</v>
      </c>
      <c r="B4" s="56"/>
      <c r="C4" s="48" t="s">
        <v>50</v>
      </c>
      <c r="D4" s="49"/>
      <c r="E4" s="49"/>
      <c r="F4" s="50"/>
      <c r="G4" s="48" t="s">
        <v>51</v>
      </c>
      <c r="H4" s="49"/>
      <c r="I4" s="49"/>
      <c r="J4" s="50"/>
      <c r="K4" s="48" t="s">
        <v>40</v>
      </c>
      <c r="L4" s="49"/>
      <c r="M4" s="49"/>
      <c r="N4" s="49"/>
      <c r="O4" s="60"/>
    </row>
    <row r="5" spans="1:15" ht="13.5">
      <c r="A5" s="57"/>
      <c r="B5" s="58"/>
      <c r="C5" s="51" t="s">
        <v>45</v>
      </c>
      <c r="D5" s="65"/>
      <c r="E5" s="51" t="s">
        <v>46</v>
      </c>
      <c r="F5" s="63"/>
      <c r="G5" s="51" t="s">
        <v>45</v>
      </c>
      <c r="H5" s="59"/>
      <c r="I5" s="51" t="s">
        <v>46</v>
      </c>
      <c r="J5" s="63"/>
      <c r="K5" s="61" t="s">
        <v>45</v>
      </c>
      <c r="L5" s="62"/>
      <c r="M5" s="63"/>
      <c r="N5" s="51" t="s">
        <v>46</v>
      </c>
      <c r="O5" s="52"/>
    </row>
    <row r="6" spans="1:15" s="4" customFormat="1" ht="13.5">
      <c r="A6" s="53" t="s">
        <v>47</v>
      </c>
      <c r="B6" s="54"/>
      <c r="C6" s="21"/>
      <c r="D6" s="22">
        <v>15824</v>
      </c>
      <c r="E6" s="21"/>
      <c r="F6" s="22">
        <v>17340</v>
      </c>
      <c r="G6" s="23"/>
      <c r="H6" s="24">
        <v>100</v>
      </c>
      <c r="I6" s="23"/>
      <c r="J6" s="24">
        <v>100</v>
      </c>
      <c r="K6" s="27"/>
      <c r="L6" s="27">
        <f>IF(M6&lt;0," △","")</f>
      </c>
      <c r="M6" s="26">
        <v>1.7</v>
      </c>
      <c r="N6" s="25">
        <f>IF(O6&lt;0," △","")</f>
      </c>
      <c r="O6" s="28">
        <v>9.6</v>
      </c>
    </row>
    <row r="7" spans="1:15" ht="13.5">
      <c r="A7" s="7"/>
      <c r="B7" s="6"/>
      <c r="C7" s="15"/>
      <c r="D7" s="13"/>
      <c r="E7" s="16"/>
      <c r="F7" s="13"/>
      <c r="G7" s="18"/>
      <c r="H7" s="17"/>
      <c r="I7" s="8"/>
      <c r="J7" s="17"/>
      <c r="K7" s="19"/>
      <c r="L7" s="19">
        <f>IF(M7&lt;0," △","")</f>
      </c>
      <c r="M7" s="9"/>
      <c r="N7" s="8">
        <f>IF(O7&lt;0," △","")</f>
      </c>
      <c r="O7" s="10"/>
    </row>
    <row r="8" spans="1:15" ht="13.5">
      <c r="A8" s="7" t="s">
        <v>42</v>
      </c>
      <c r="B8" s="6" t="s">
        <v>18</v>
      </c>
      <c r="C8" s="15"/>
      <c r="D8" s="13">
        <v>6628</v>
      </c>
      <c r="E8" s="16"/>
      <c r="F8" s="13">
        <v>7565</v>
      </c>
      <c r="G8" s="8"/>
      <c r="H8" s="17">
        <v>41.9</v>
      </c>
      <c r="I8" s="8"/>
      <c r="J8" s="17">
        <v>43.6</v>
      </c>
      <c r="K8" s="19"/>
      <c r="L8" s="19" t="str">
        <f>IF(M8&lt;0," △","")</f>
        <v> △</v>
      </c>
      <c r="M8" s="9">
        <v>-0.3</v>
      </c>
      <c r="N8" s="8">
        <f>IF(O8&lt;0," △","")</f>
      </c>
      <c r="O8" s="10">
        <v>14.1</v>
      </c>
    </row>
    <row r="9" spans="1:15" ht="13.5">
      <c r="A9" s="7" t="s">
        <v>1</v>
      </c>
      <c r="B9" s="6" t="s">
        <v>19</v>
      </c>
      <c r="C9" s="15"/>
      <c r="D9" s="13">
        <v>17577</v>
      </c>
      <c r="E9" s="16"/>
      <c r="F9" s="13">
        <v>21109</v>
      </c>
      <c r="G9" s="8"/>
      <c r="H9" s="17">
        <v>111.1</v>
      </c>
      <c r="I9" s="8"/>
      <c r="J9" s="17">
        <v>121.7</v>
      </c>
      <c r="K9" s="19"/>
      <c r="L9" s="19" t="str">
        <f>IF(M9&lt;0," △","")</f>
        <v> △</v>
      </c>
      <c r="M9" s="9">
        <v>-2.6</v>
      </c>
      <c r="N9" s="8">
        <f>IF(O9&lt;0," △","")</f>
      </c>
      <c r="O9" s="10">
        <v>20.1</v>
      </c>
    </row>
    <row r="10" spans="1:15" ht="13.5">
      <c r="A10" s="7" t="s">
        <v>2</v>
      </c>
      <c r="B10" s="6" t="s">
        <v>20</v>
      </c>
      <c r="C10" s="15"/>
      <c r="D10" s="13">
        <v>7041</v>
      </c>
      <c r="E10" s="16"/>
      <c r="F10" s="13">
        <v>7172</v>
      </c>
      <c r="G10" s="8"/>
      <c r="H10" s="17">
        <v>44.5</v>
      </c>
      <c r="I10" s="8"/>
      <c r="J10" s="17">
        <v>41.4</v>
      </c>
      <c r="K10" s="19"/>
      <c r="L10" s="19" t="str">
        <f aca="true" t="shared" si="0" ref="L10:L31">IF(M10&lt;0," △","")</f>
        <v> △</v>
      </c>
      <c r="M10" s="9">
        <v>-2.5</v>
      </c>
      <c r="N10" s="8">
        <f aca="true" t="shared" si="1" ref="N10:N31">IF(O10&lt;0," △","")</f>
      </c>
      <c r="O10" s="10">
        <v>1.9</v>
      </c>
    </row>
    <row r="11" spans="1:15" ht="13.5">
      <c r="A11" s="7" t="s">
        <v>3</v>
      </c>
      <c r="B11" s="6" t="s">
        <v>21</v>
      </c>
      <c r="C11" s="15"/>
      <c r="D11" s="13">
        <v>4283</v>
      </c>
      <c r="E11" s="16"/>
      <c r="F11" s="13">
        <v>4218</v>
      </c>
      <c r="G11" s="8"/>
      <c r="H11" s="17">
        <v>27.1</v>
      </c>
      <c r="I11" s="8"/>
      <c r="J11" s="17">
        <v>24.3</v>
      </c>
      <c r="K11" s="19"/>
      <c r="L11" s="19" t="str">
        <f t="shared" si="0"/>
        <v> △</v>
      </c>
      <c r="M11" s="9">
        <v>-3.9</v>
      </c>
      <c r="N11" s="8" t="str">
        <f t="shared" si="1"/>
        <v> △</v>
      </c>
      <c r="O11" s="10">
        <v>-1.5</v>
      </c>
    </row>
    <row r="12" spans="1:15" ht="13.5">
      <c r="A12" s="7" t="s">
        <v>4</v>
      </c>
      <c r="B12" s="6" t="s">
        <v>22</v>
      </c>
      <c r="C12" s="15"/>
      <c r="D12" s="13">
        <v>1909</v>
      </c>
      <c r="E12" s="16"/>
      <c r="F12" s="13">
        <v>2174</v>
      </c>
      <c r="G12" s="8"/>
      <c r="H12" s="17">
        <v>12.1</v>
      </c>
      <c r="I12" s="8"/>
      <c r="J12" s="17">
        <v>12.5</v>
      </c>
      <c r="K12" s="19"/>
      <c r="L12" s="19" t="str">
        <f t="shared" si="0"/>
        <v> △</v>
      </c>
      <c r="M12" s="9">
        <v>-6.1</v>
      </c>
      <c r="N12" s="8">
        <f t="shared" si="1"/>
      </c>
      <c r="O12" s="10">
        <v>13.9</v>
      </c>
    </row>
    <row r="13" spans="1:15" ht="13.5">
      <c r="A13" s="7"/>
      <c r="B13" s="6"/>
      <c r="C13" s="15"/>
      <c r="D13" s="13"/>
      <c r="E13" s="16"/>
      <c r="F13" s="13"/>
      <c r="G13" s="18"/>
      <c r="H13" s="17"/>
      <c r="I13" s="8"/>
      <c r="J13" s="17"/>
      <c r="K13" s="19"/>
      <c r="L13" s="19">
        <f t="shared" si="0"/>
      </c>
      <c r="M13" s="9"/>
      <c r="N13" s="8">
        <f t="shared" si="1"/>
      </c>
      <c r="O13" s="10"/>
    </row>
    <row r="14" spans="1:15" ht="13.5">
      <c r="A14" s="7" t="s">
        <v>5</v>
      </c>
      <c r="B14" s="6" t="s">
        <v>0</v>
      </c>
      <c r="C14" s="15"/>
      <c r="D14" s="13">
        <v>4495</v>
      </c>
      <c r="E14" s="16"/>
      <c r="F14" s="13">
        <v>4961</v>
      </c>
      <c r="G14" s="8"/>
      <c r="H14" s="17">
        <v>28.4</v>
      </c>
      <c r="I14" s="8"/>
      <c r="J14" s="17">
        <v>28.6</v>
      </c>
      <c r="K14" s="19"/>
      <c r="L14" s="19">
        <f t="shared" si="0"/>
      </c>
      <c r="M14" s="9">
        <v>8.3</v>
      </c>
      <c r="N14" s="8">
        <f t="shared" si="1"/>
      </c>
      <c r="O14" s="10">
        <v>10.4</v>
      </c>
    </row>
    <row r="15" spans="1:15" ht="13.5">
      <c r="A15" s="7" t="s">
        <v>6</v>
      </c>
      <c r="B15" s="6" t="s">
        <v>23</v>
      </c>
      <c r="C15" s="15"/>
      <c r="D15" s="13">
        <v>6763</v>
      </c>
      <c r="E15" s="16"/>
      <c r="F15" s="13">
        <v>6994</v>
      </c>
      <c r="G15" s="8"/>
      <c r="H15" s="17">
        <v>42.7</v>
      </c>
      <c r="I15" s="8"/>
      <c r="J15" s="17">
        <v>40.3</v>
      </c>
      <c r="K15" s="19"/>
      <c r="L15" s="19" t="str">
        <f t="shared" si="0"/>
        <v> △</v>
      </c>
      <c r="M15" s="9">
        <v>-1.5</v>
      </c>
      <c r="N15" s="8">
        <f t="shared" si="1"/>
      </c>
      <c r="O15" s="10">
        <v>3.4</v>
      </c>
    </row>
    <row r="16" spans="1:15" ht="13.5">
      <c r="A16" s="7" t="s">
        <v>7</v>
      </c>
      <c r="B16" s="6" t="s">
        <v>24</v>
      </c>
      <c r="C16" s="15"/>
      <c r="D16" s="13">
        <v>224284</v>
      </c>
      <c r="E16" s="16"/>
      <c r="F16" s="13">
        <v>230953</v>
      </c>
      <c r="G16" s="8"/>
      <c r="H16" s="17">
        <v>1417.4</v>
      </c>
      <c r="I16" s="8"/>
      <c r="J16" s="17">
        <v>1331.9</v>
      </c>
      <c r="K16" s="19"/>
      <c r="L16" s="19">
        <f t="shared" si="0"/>
      </c>
      <c r="M16" s="9">
        <v>9.9</v>
      </c>
      <c r="N16" s="8">
        <f t="shared" si="1"/>
      </c>
      <c r="O16" s="10">
        <v>3</v>
      </c>
    </row>
    <row r="17" spans="1:15" ht="13.5">
      <c r="A17" s="7" t="s">
        <v>8</v>
      </c>
      <c r="B17" s="6" t="s">
        <v>25</v>
      </c>
      <c r="C17" s="15"/>
      <c r="D17" s="13" t="s">
        <v>35</v>
      </c>
      <c r="E17" s="16"/>
      <c r="F17" s="13" t="s">
        <v>35</v>
      </c>
      <c r="G17" s="8"/>
      <c r="H17" s="17" t="s">
        <v>37</v>
      </c>
      <c r="I17" s="8"/>
      <c r="J17" s="17" t="s">
        <v>38</v>
      </c>
      <c r="K17" s="19"/>
      <c r="L17" s="19">
        <f t="shared" si="0"/>
      </c>
      <c r="M17" s="9" t="s">
        <v>38</v>
      </c>
      <c r="N17" s="8">
        <f t="shared" si="1"/>
      </c>
      <c r="O17" s="10" t="s">
        <v>38</v>
      </c>
    </row>
    <row r="18" spans="1:15" ht="13.5">
      <c r="A18" s="7" t="s">
        <v>9</v>
      </c>
      <c r="B18" s="6" t="s">
        <v>26</v>
      </c>
      <c r="C18" s="15" t="s">
        <v>36</v>
      </c>
      <c r="D18" s="13">
        <v>1692</v>
      </c>
      <c r="E18" s="16" t="s">
        <v>36</v>
      </c>
      <c r="F18" s="13">
        <v>2925</v>
      </c>
      <c r="G18" s="8" t="s">
        <v>36</v>
      </c>
      <c r="H18" s="17">
        <v>10.7</v>
      </c>
      <c r="I18" s="8" t="s">
        <v>36</v>
      </c>
      <c r="J18" s="17">
        <v>16.9</v>
      </c>
      <c r="K18" s="19" t="s">
        <v>36</v>
      </c>
      <c r="L18" s="19" t="str">
        <f t="shared" si="0"/>
        <v> △</v>
      </c>
      <c r="M18" s="9">
        <v>-15.8</v>
      </c>
      <c r="N18" s="8" t="s">
        <v>36</v>
      </c>
      <c r="O18" s="10">
        <v>72.9</v>
      </c>
    </row>
    <row r="19" spans="1:15" ht="13.5">
      <c r="A19" s="7"/>
      <c r="B19" s="6"/>
      <c r="C19" s="15"/>
      <c r="D19" s="13"/>
      <c r="E19" s="16"/>
      <c r="F19" s="13"/>
      <c r="G19" s="8"/>
      <c r="H19" s="17"/>
      <c r="I19" s="8"/>
      <c r="J19" s="17"/>
      <c r="K19" s="19"/>
      <c r="L19" s="19"/>
      <c r="M19" s="9"/>
      <c r="N19" s="8"/>
      <c r="O19" s="10"/>
    </row>
    <row r="20" spans="1:15" ht="13.5">
      <c r="A20" s="7" t="s">
        <v>10</v>
      </c>
      <c r="B20" s="6" t="s">
        <v>27</v>
      </c>
      <c r="C20" s="15"/>
      <c r="D20" s="13">
        <v>21594</v>
      </c>
      <c r="E20" s="16"/>
      <c r="F20" s="13">
        <v>21655</v>
      </c>
      <c r="G20" s="8"/>
      <c r="H20" s="17">
        <v>136.5</v>
      </c>
      <c r="I20" s="8"/>
      <c r="J20" s="17">
        <v>124.9</v>
      </c>
      <c r="K20" s="19"/>
      <c r="L20" s="19" t="str">
        <f t="shared" si="0"/>
        <v> △</v>
      </c>
      <c r="M20" s="9">
        <v>-8.7</v>
      </c>
      <c r="N20" s="8">
        <f t="shared" si="1"/>
      </c>
      <c r="O20" s="10">
        <v>0.3</v>
      </c>
    </row>
    <row r="21" spans="1:15" ht="13.5">
      <c r="A21" s="7" t="s">
        <v>11</v>
      </c>
      <c r="B21" s="6" t="s">
        <v>28</v>
      </c>
      <c r="C21" s="15"/>
      <c r="D21" s="13">
        <v>27897</v>
      </c>
      <c r="E21" s="16"/>
      <c r="F21" s="13">
        <v>28396</v>
      </c>
      <c r="G21" s="8"/>
      <c r="H21" s="17">
        <v>176.3</v>
      </c>
      <c r="I21" s="8"/>
      <c r="J21" s="17">
        <v>163.8</v>
      </c>
      <c r="K21" s="19"/>
      <c r="L21" s="19" t="str">
        <f t="shared" si="0"/>
        <v> △</v>
      </c>
      <c r="M21" s="9">
        <v>-2.8</v>
      </c>
      <c r="N21" s="8">
        <f t="shared" si="1"/>
      </c>
      <c r="O21" s="10">
        <v>1.8</v>
      </c>
    </row>
    <row r="22" spans="1:15" ht="13.5">
      <c r="A22" s="7" t="s">
        <v>12</v>
      </c>
      <c r="B22" s="6" t="s">
        <v>29</v>
      </c>
      <c r="C22" s="15"/>
      <c r="D22" s="13">
        <v>16068</v>
      </c>
      <c r="E22" s="16"/>
      <c r="F22" s="13">
        <v>16250</v>
      </c>
      <c r="G22" s="8"/>
      <c r="H22" s="17">
        <v>101.5</v>
      </c>
      <c r="I22" s="8"/>
      <c r="J22" s="17">
        <v>93.7</v>
      </c>
      <c r="K22" s="19"/>
      <c r="L22" s="19" t="str">
        <f t="shared" si="0"/>
        <v> △</v>
      </c>
      <c r="M22" s="9">
        <v>-2.8</v>
      </c>
      <c r="N22" s="8">
        <f t="shared" si="1"/>
      </c>
      <c r="O22" s="10">
        <v>1.1</v>
      </c>
    </row>
    <row r="23" spans="1:15" ht="13.5">
      <c r="A23" s="7" t="s">
        <v>13</v>
      </c>
      <c r="B23" s="6" t="s">
        <v>30</v>
      </c>
      <c r="C23" s="15"/>
      <c r="D23" s="13">
        <v>14449</v>
      </c>
      <c r="E23" s="16"/>
      <c r="F23" s="13">
        <v>13679</v>
      </c>
      <c r="G23" s="8"/>
      <c r="H23" s="17">
        <v>91.3</v>
      </c>
      <c r="I23" s="8"/>
      <c r="J23" s="17">
        <v>78.9</v>
      </c>
      <c r="K23" s="19"/>
      <c r="L23" s="19">
        <f t="shared" si="0"/>
      </c>
      <c r="M23" s="9">
        <v>8.5</v>
      </c>
      <c r="N23" s="8" t="str">
        <f t="shared" si="1"/>
        <v> △</v>
      </c>
      <c r="O23" s="10">
        <v>-5.3</v>
      </c>
    </row>
    <row r="24" spans="1:15" ht="13.5">
      <c r="A24" s="7" t="s">
        <v>14</v>
      </c>
      <c r="B24" s="6" t="s">
        <v>31</v>
      </c>
      <c r="C24" s="15"/>
      <c r="D24" s="13">
        <v>51301</v>
      </c>
      <c r="E24" s="16"/>
      <c r="F24" s="13">
        <v>66546</v>
      </c>
      <c r="G24" s="8"/>
      <c r="H24" s="17">
        <v>324.2</v>
      </c>
      <c r="I24" s="8"/>
      <c r="J24" s="17">
        <v>383.8</v>
      </c>
      <c r="K24" s="19"/>
      <c r="L24" s="19">
        <f t="shared" si="0"/>
      </c>
      <c r="M24" s="9">
        <v>4.5</v>
      </c>
      <c r="N24" s="8">
        <f t="shared" si="1"/>
      </c>
      <c r="O24" s="10">
        <v>29.7</v>
      </c>
    </row>
    <row r="25" spans="1:15" ht="13.5">
      <c r="A25" s="7"/>
      <c r="B25" s="6"/>
      <c r="C25" s="15"/>
      <c r="D25" s="13"/>
      <c r="E25" s="30"/>
      <c r="F25" s="13"/>
      <c r="G25" s="8"/>
      <c r="H25" s="17"/>
      <c r="I25" s="8"/>
      <c r="J25" s="17"/>
      <c r="K25" s="19"/>
      <c r="L25" s="19"/>
      <c r="M25" s="9"/>
      <c r="N25" s="8"/>
      <c r="O25" s="10"/>
    </row>
    <row r="26" spans="1:15" ht="13.5">
      <c r="A26" s="7" t="s">
        <v>15</v>
      </c>
      <c r="B26" s="6" t="s">
        <v>32</v>
      </c>
      <c r="C26" s="15"/>
      <c r="D26" s="13">
        <v>71566</v>
      </c>
      <c r="E26" s="30"/>
      <c r="F26" s="13">
        <v>72343</v>
      </c>
      <c r="G26" s="8"/>
      <c r="H26" s="17">
        <v>452.3</v>
      </c>
      <c r="I26" s="8"/>
      <c r="J26" s="17">
        <v>417.2</v>
      </c>
      <c r="K26" s="19"/>
      <c r="L26" s="19" t="str">
        <f t="shared" si="0"/>
        <v> △</v>
      </c>
      <c r="M26" s="9">
        <v>-7.8</v>
      </c>
      <c r="N26" s="8">
        <f t="shared" si="1"/>
      </c>
      <c r="O26" s="10">
        <v>1.1</v>
      </c>
    </row>
    <row r="27" spans="1:15" ht="13.5">
      <c r="A27" s="7" t="s">
        <v>16</v>
      </c>
      <c r="B27" s="6" t="s">
        <v>33</v>
      </c>
      <c r="C27" s="29"/>
      <c r="D27" s="13">
        <v>7700</v>
      </c>
      <c r="E27" s="30"/>
      <c r="F27" s="13">
        <v>6376</v>
      </c>
      <c r="G27" s="19"/>
      <c r="H27" s="17">
        <v>48.7</v>
      </c>
      <c r="I27" s="8"/>
      <c r="J27" s="17">
        <v>36.8</v>
      </c>
      <c r="K27" s="19"/>
      <c r="L27" s="19">
        <f t="shared" si="0"/>
      </c>
      <c r="M27" s="9">
        <v>31.5</v>
      </c>
      <c r="N27" s="19" t="str">
        <f t="shared" si="1"/>
        <v> △</v>
      </c>
      <c r="O27" s="10">
        <v>-17.2</v>
      </c>
    </row>
    <row r="28" spans="1:15" ht="13.5">
      <c r="A28" s="7" t="s">
        <v>17</v>
      </c>
      <c r="B28" s="6" t="s">
        <v>34</v>
      </c>
      <c r="C28" s="29"/>
      <c r="D28" s="13">
        <v>5682</v>
      </c>
      <c r="E28" s="30"/>
      <c r="F28" s="13">
        <v>5613</v>
      </c>
      <c r="G28" s="19"/>
      <c r="H28" s="17">
        <v>35.9</v>
      </c>
      <c r="I28" s="19"/>
      <c r="J28" s="17">
        <v>32.4</v>
      </c>
      <c r="K28" s="19"/>
      <c r="L28" s="19">
        <f t="shared" si="0"/>
      </c>
      <c r="M28" s="9">
        <v>19.8</v>
      </c>
      <c r="N28" s="19" t="str">
        <f t="shared" si="1"/>
        <v> △</v>
      </c>
      <c r="O28" s="10">
        <v>-1.2</v>
      </c>
    </row>
    <row r="29" spans="1:15" ht="13.5">
      <c r="A29" s="35"/>
      <c r="B29" s="32"/>
      <c r="C29" s="31"/>
      <c r="D29" s="33"/>
      <c r="E29" s="36"/>
      <c r="F29" s="33"/>
      <c r="G29" s="36"/>
      <c r="H29" s="34"/>
      <c r="I29" s="37"/>
      <c r="J29" s="34"/>
      <c r="K29" s="37"/>
      <c r="L29" s="19">
        <f t="shared" si="0"/>
      </c>
      <c r="M29" s="9"/>
      <c r="N29" s="19">
        <f t="shared" si="1"/>
      </c>
      <c r="O29" s="10"/>
    </row>
    <row r="30" spans="1:15" ht="13.5">
      <c r="A30" s="44" t="s">
        <v>39</v>
      </c>
      <c r="B30" s="45"/>
      <c r="C30" s="30"/>
      <c r="D30" s="13">
        <v>6763</v>
      </c>
      <c r="E30" s="30"/>
      <c r="F30" s="13">
        <v>7265</v>
      </c>
      <c r="G30" s="39"/>
      <c r="H30" s="40">
        <v>42.7</v>
      </c>
      <c r="I30" s="39"/>
      <c r="J30" s="40">
        <v>41.9</v>
      </c>
      <c r="K30" s="39"/>
      <c r="L30" s="19">
        <f t="shared" si="0"/>
      </c>
      <c r="M30" s="9">
        <v>0.5</v>
      </c>
      <c r="N30" s="19">
        <f t="shared" si="1"/>
      </c>
      <c r="O30" s="10">
        <v>7.4</v>
      </c>
    </row>
    <row r="31" spans="1:15" ht="14.25" thickBot="1">
      <c r="A31" s="46" t="s">
        <v>41</v>
      </c>
      <c r="B31" s="47"/>
      <c r="C31" s="38"/>
      <c r="D31" s="14">
        <v>37978</v>
      </c>
      <c r="E31" s="38"/>
      <c r="F31" s="14">
        <v>41948</v>
      </c>
      <c r="G31" s="41"/>
      <c r="H31" s="42">
        <v>240</v>
      </c>
      <c r="I31" s="41"/>
      <c r="J31" s="42">
        <v>241.9</v>
      </c>
      <c r="K31" s="41"/>
      <c r="L31" s="20">
        <f t="shared" si="0"/>
      </c>
      <c r="M31" s="11">
        <v>3.5</v>
      </c>
      <c r="N31" s="20">
        <f t="shared" si="1"/>
      </c>
      <c r="O31" s="12">
        <v>10.5</v>
      </c>
    </row>
    <row r="32" spans="10:11" ht="13.5">
      <c r="J32" s="5"/>
      <c r="K32" s="5"/>
    </row>
    <row r="33" ht="13.5">
      <c r="G33" s="5"/>
    </row>
    <row r="34" ht="13.5">
      <c r="G34" s="3"/>
    </row>
  </sheetData>
  <mergeCells count="14">
    <mergeCell ref="A1:D1"/>
    <mergeCell ref="I5:J5"/>
    <mergeCell ref="C4:F4"/>
    <mergeCell ref="C5:D5"/>
    <mergeCell ref="E5:F5"/>
    <mergeCell ref="A30:B30"/>
    <mergeCell ref="A31:B31"/>
    <mergeCell ref="G4:J4"/>
    <mergeCell ref="N5:O5"/>
    <mergeCell ref="A6:B6"/>
    <mergeCell ref="A4:B5"/>
    <mergeCell ref="G5:H5"/>
    <mergeCell ref="K4:O4"/>
    <mergeCell ref="K5:M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2000-01-20T06:56:52Z</cp:lastPrinted>
  <dcterms:created xsi:type="dcterms:W3CDTF">1999-12-27T04:18:56Z</dcterms:created>
  <dcterms:modified xsi:type="dcterms:W3CDTF">2000-03-18T02:41:12Z</dcterms:modified>
  <cp:category/>
  <cp:version/>
  <cp:contentType/>
  <cp:contentStatus/>
</cp:coreProperties>
</file>