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<sst xmlns="http://schemas.openxmlformats.org/spreadsheetml/2006/main" count="58" uniqueCount="50">
  <si>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紙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</si>
  <si>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</si>
  <si>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</si>
  <si>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</si>
  <si>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</si>
  <si>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</si>
  <si>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</si>
  <si>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</si>
  <si>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</si>
  <si>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</si>
  <si>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</si>
  <si>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</si>
  <si>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３３</t>
  </si>
  <si>
    <t>３４</t>
  </si>
  <si>
    <t>３５</t>
  </si>
  <si>
    <t>３６</t>
  </si>
  <si>
    <t>３７</t>
  </si>
  <si>
    <t>３９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</si>
  <si>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</si>
  <si>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</si>
  <si>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</si>
  <si>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</si>
  <si>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</si>
  <si>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</si>
  <si>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</si>
  <si>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</si>
  <si>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</si>
  <si>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</si>
  <si>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</si>
  <si>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</si>
  <si>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</si>
  <si>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</si>
  <si>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</si>
  <si>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</si>
  <si>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</si>
  <si>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-</t>
  </si>
  <si>
    <t>-</t>
  </si>
  <si>
    <t>総数</t>
  </si>
  <si>
    <t>構成比（％）</t>
  </si>
  <si>
    <t>１８ ・１９</t>
  </si>
  <si>
    <t>軽工業</t>
  </si>
  <si>
    <t>重化学工業</t>
  </si>
  <si>
    <t>対前年増加率（％）</t>
  </si>
  <si>
    <t>昭和５８年鶴岡市工業統計</t>
  </si>
  <si>
    <t>付表１４　産業中分類別有形固定資産投資総額（従業者１０人以上の事業所）</t>
  </si>
  <si>
    <t>―昭和５７・５８年―</t>
  </si>
  <si>
    <t>産業分類</t>
  </si>
  <si>
    <t>５７年</t>
  </si>
  <si>
    <t>５８年</t>
  </si>
  <si>
    <t>実数（万円）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</si>
</sst>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distributed"/>
    </xf>
    <xf numFmtId="49" fontId="0" fillId="0" borderId="3" xfId="0" applyNumberFormat="1" applyBorder="1" applyAlignment="1">
      <alignment horizontal="center"/>
    </xf>
    <xf numFmtId="181" fontId="0" fillId="0" borderId="4" xfId="0" applyNumberFormat="1" applyBorder="1" applyAlignment="1">
      <alignment horizontal="right"/>
    </xf>
    <xf numFmtId="183" fontId="0" fillId="0" borderId="2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80" fontId="0" fillId="0" borderId="2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1" fontId="0" fillId="0" borderId="2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0" fontId="0" fillId="0" borderId="9" xfId="0" applyNumberFormat="1" applyFont="1" applyBorder="1" applyAlignment="1">
      <alignment horizontal="right"/>
    </xf>
    <xf numFmtId="180" fontId="0" fillId="0" borderId="2" xfId="0" applyNumberFormat="1" applyFont="1" applyBorder="1" applyAlignment="1">
      <alignment horizontal="right"/>
    </xf>
    <xf numFmtId="181" fontId="0" fillId="0" borderId="4" xfId="0" applyNumberFormat="1" applyFont="1" applyBorder="1" applyAlignment="1">
      <alignment horizontal="right"/>
    </xf>
    <xf numFmtId="181" fontId="0" fillId="0" borderId="2" xfId="0" applyNumberFormat="1" applyFont="1" applyBorder="1" applyAlignment="1">
      <alignment horizontal="right"/>
    </xf>
    <xf numFmtId="181" fontId="0" fillId="0" borderId="1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5" xfId="0" applyNumberFormat="1" applyFont="1" applyBorder="1" applyAlignment="1">
      <alignment horizontal="right"/>
    </xf>
    <xf numFmtId="183" fontId="0" fillId="0" borderId="11" xfId="0" applyNumberFormat="1" applyFont="1" applyBorder="1" applyAlignment="1">
      <alignment horizontal="right"/>
    </xf>
    <xf numFmtId="181" fontId="0" fillId="0" borderId="12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2" xfId="0" applyBorder="1" applyAlignment="1">
      <alignment horizontal="distributed" vertical="center"/>
    </xf>
    <xf numFmtId="180" fontId="0" fillId="0" borderId="4" xfId="0" applyNumberFormat="1" applyBorder="1" applyAlignment="1">
      <alignment horizontal="right"/>
    </xf>
    <xf numFmtId="179" fontId="0" fillId="0" borderId="4" xfId="0" applyNumberFormat="1" applyBorder="1" applyAlignment="1">
      <alignment/>
    </xf>
    <xf numFmtId="181" fontId="0" fillId="0" borderId="4" xfId="0" applyNumberFormat="1" applyBorder="1" applyAlignment="1">
      <alignment/>
    </xf>
    <xf numFmtId="181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81" fontId="0" fillId="0" borderId="0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6" xfId="0" applyNumberFormat="1" applyBorder="1" applyAlignment="1">
      <alignment/>
    </xf>
    <xf numFmtId="180" fontId="0" fillId="0" borderId="13" xfId="0" applyNumberForma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0" fillId="0" borderId="12" xfId="0" applyNumberFormat="1" applyBorder="1" applyAlignment="1">
      <alignment horizontal="right"/>
    </xf>
    <xf numFmtId="179" fontId="0" fillId="0" borderId="2" xfId="0" applyNumberFormat="1" applyBorder="1" applyAlignment="1">
      <alignment/>
    </xf>
    <xf numFmtId="179" fontId="0" fillId="0" borderId="0" xfId="0" applyNumberFormat="1" applyBorder="1" applyAlignment="1">
      <alignment/>
    </xf>
    <xf numFmtId="181" fontId="0" fillId="0" borderId="12" xfId="0" applyNumberFormat="1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3" xfId="0" applyBorder="1" applyAlignment="1">
      <alignment horizontal="distributed"/>
    </xf>
    <xf numFmtId="0" fontId="0" fillId="0" borderId="2" xfId="0" applyBorder="1" applyAlignment="1">
      <alignment horizontal="distributed" vertical="center"/>
    </xf>
    <xf numFmtId="0" fontId="0" fillId="0" borderId="22" xfId="0" applyBorder="1" applyAlignment="1">
      <alignment horizontal="distributed"/>
    </xf>
    <xf numFmtId="0" fontId="0" fillId="0" borderId="6" xfId="0" applyBorder="1" applyAlignment="1">
      <alignment horizontal="distributed" vertical="center"/>
    </xf>
    <xf numFmtId="49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49" fontId="0" fillId="0" borderId="3" xfId="0" applyNumberFormat="1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49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7.625" style="0" customWidth="1"/>
    <col min="2" max="2" width="8.625" style="1" customWidth="1"/>
    <col min="3" max="3" width="11.125" style="2" customWidth="1"/>
    <col min="4" max="4" width="4.125" style="2" customWidth="1"/>
    <col min="5" max="5" width="7.625" style="2" customWidth="1"/>
    <col min="6" max="6" width="8.125" style="3" customWidth="1"/>
    <col min="7" max="7" width="4.125" style="3" customWidth="1"/>
    <col min="8" max="8" width="5.125" style="3" customWidth="1"/>
    <col min="9" max="9" width="4.125" style="3" customWidth="1"/>
    <col min="10" max="10" width="5.125" style="3" customWidth="1"/>
    <col min="11" max="11" width="4.125" style="3" customWidth="1"/>
    <col min="12" max="12" width="5.125" style="3" customWidth="1"/>
    <col min="13" max="13" width="5.625" style="0" customWidth="1"/>
  </cols>
  <sheetData>
    <row r="1" spans="1:3" ht="13.5">
      <c r="A1" s="53" t="s">
        <v>43</v>
      </c>
      <c r="B1" s="53"/>
      <c r="C1" s="53"/>
    </row>
    <row r="3" spans="1:12" ht="13.5">
      <c r="A3" s="53" t="s">
        <v>44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4.25" thickBot="1">
      <c r="A4" s="47" t="s">
        <v>45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3.5">
      <c r="A5" s="65" t="s">
        <v>46</v>
      </c>
      <c r="B5" s="66"/>
      <c r="C5" s="51" t="s">
        <v>49</v>
      </c>
      <c r="D5" s="48"/>
      <c r="E5" s="52"/>
      <c r="F5" s="48" t="s">
        <v>38</v>
      </c>
      <c r="G5" s="60"/>
      <c r="H5" s="50"/>
      <c r="I5" s="48" t="s">
        <v>42</v>
      </c>
      <c r="J5" s="48"/>
      <c r="K5" s="48"/>
      <c r="L5" s="49"/>
    </row>
    <row r="6" spans="1:12" ht="13.5">
      <c r="A6" s="67"/>
      <c r="B6" s="68"/>
      <c r="C6" s="44" t="s">
        <v>47</v>
      </c>
      <c r="D6" s="58" t="s">
        <v>48</v>
      </c>
      <c r="E6" s="59"/>
      <c r="F6" s="6" t="s">
        <v>47</v>
      </c>
      <c r="G6" s="45" t="s">
        <v>48</v>
      </c>
      <c r="H6" s="61"/>
      <c r="I6" s="45" t="s">
        <v>47</v>
      </c>
      <c r="J6" s="46"/>
      <c r="K6" s="45" t="s">
        <v>48</v>
      </c>
      <c r="L6" s="64"/>
    </row>
    <row r="7" spans="1:12" s="4" customFormat="1" ht="13.5">
      <c r="A7" s="62" t="s">
        <v>37</v>
      </c>
      <c r="B7" s="63"/>
      <c r="C7" s="19">
        <v>754595</v>
      </c>
      <c r="D7" s="39"/>
      <c r="E7" s="20">
        <v>854800</v>
      </c>
      <c r="F7" s="21">
        <v>100</v>
      </c>
      <c r="G7" s="24"/>
      <c r="H7" s="22">
        <v>100</v>
      </c>
      <c r="I7" s="23">
        <f>IF(J7&lt;0," △","")</f>
      </c>
      <c r="J7" s="26">
        <v>13.9</v>
      </c>
      <c r="K7" s="24">
        <f>IF(L7&lt;0," △","")</f>
      </c>
      <c r="L7" s="25">
        <v>13.3</v>
      </c>
    </row>
    <row r="8" spans="1:12" ht="13.5">
      <c r="A8" s="8"/>
      <c r="B8" s="7"/>
      <c r="C8" s="30"/>
      <c r="D8" s="28"/>
      <c r="E8" s="14"/>
      <c r="F8" s="9"/>
      <c r="G8" s="17"/>
      <c r="H8" s="16"/>
      <c r="I8" s="23">
        <f aca="true" t="shared" si="0" ref="I8:I32">IF(J8&lt;0," △","")</f>
      </c>
      <c r="J8" s="10"/>
      <c r="K8" s="17">
        <f>IF(L8&lt;0," △","")</f>
      </c>
      <c r="L8" s="11"/>
    </row>
    <row r="9" spans="1:12" ht="13.5">
      <c r="A9" s="8" t="s">
        <v>39</v>
      </c>
      <c r="B9" s="7" t="s">
        <v>18</v>
      </c>
      <c r="C9" s="30">
        <v>18982</v>
      </c>
      <c r="D9" s="28"/>
      <c r="E9" s="14">
        <v>24224</v>
      </c>
      <c r="F9" s="9">
        <v>2.6</v>
      </c>
      <c r="G9" s="17"/>
      <c r="H9" s="16">
        <v>2.8</v>
      </c>
      <c r="I9" s="23" t="str">
        <f t="shared" si="0"/>
        <v> △</v>
      </c>
      <c r="J9" s="10">
        <v>-24.6</v>
      </c>
      <c r="K9" s="17">
        <f>IF(L9&lt;0," △","")</f>
      </c>
      <c r="L9" s="11">
        <v>27.6</v>
      </c>
    </row>
    <row r="10" spans="1:12" ht="13.5">
      <c r="A10" s="8" t="s">
        <v>1</v>
      </c>
      <c r="B10" s="7" t="s">
        <v>19</v>
      </c>
      <c r="C10" s="30">
        <v>12218</v>
      </c>
      <c r="D10" s="28"/>
      <c r="E10" s="14">
        <v>10992</v>
      </c>
      <c r="F10" s="9">
        <v>1.6</v>
      </c>
      <c r="G10" s="17"/>
      <c r="H10" s="16">
        <v>1.3</v>
      </c>
      <c r="I10" s="23" t="str">
        <f t="shared" si="0"/>
        <v> △</v>
      </c>
      <c r="J10" s="10">
        <v>-54.8</v>
      </c>
      <c r="K10" s="17" t="str">
        <f>IF(L10&lt;0," △","")</f>
        <v> △</v>
      </c>
      <c r="L10" s="11">
        <v>-10</v>
      </c>
    </row>
    <row r="11" spans="1:12" ht="13.5">
      <c r="A11" s="8" t="s">
        <v>2</v>
      </c>
      <c r="B11" s="7" t="s">
        <v>20</v>
      </c>
      <c r="C11" s="30">
        <v>14885</v>
      </c>
      <c r="D11" s="28"/>
      <c r="E11" s="14">
        <v>6616</v>
      </c>
      <c r="F11" s="9">
        <v>2</v>
      </c>
      <c r="G11" s="17"/>
      <c r="H11" s="16">
        <v>0.8</v>
      </c>
      <c r="I11" s="23">
        <f t="shared" si="0"/>
      </c>
      <c r="J11" s="10">
        <v>63</v>
      </c>
      <c r="K11" s="17" t="str">
        <f aca="true" t="shared" si="1" ref="K11:K32">IF(L11&lt;0," △","")</f>
        <v> △</v>
      </c>
      <c r="L11" s="11">
        <v>-55.5</v>
      </c>
    </row>
    <row r="12" spans="1:12" ht="13.5">
      <c r="A12" s="8" t="s">
        <v>3</v>
      </c>
      <c r="B12" s="7" t="s">
        <v>21</v>
      </c>
      <c r="C12" s="30">
        <v>2183</v>
      </c>
      <c r="D12" s="28"/>
      <c r="E12" s="14">
        <v>824</v>
      </c>
      <c r="F12" s="9">
        <v>0.3</v>
      </c>
      <c r="G12" s="17"/>
      <c r="H12" s="16">
        <v>0.1</v>
      </c>
      <c r="I12" s="23" t="str">
        <f t="shared" si="0"/>
        <v> △</v>
      </c>
      <c r="J12" s="10">
        <v>-49.5</v>
      </c>
      <c r="K12" s="17" t="str">
        <f t="shared" si="1"/>
        <v> △</v>
      </c>
      <c r="L12" s="11">
        <v>-62.2</v>
      </c>
    </row>
    <row r="13" spans="1:12" ht="13.5">
      <c r="A13" s="8" t="s">
        <v>4</v>
      </c>
      <c r="B13" s="7" t="s">
        <v>22</v>
      </c>
      <c r="C13" s="30">
        <v>4421</v>
      </c>
      <c r="D13" s="28"/>
      <c r="E13" s="14">
        <v>290</v>
      </c>
      <c r="F13" s="9">
        <v>0.6</v>
      </c>
      <c r="G13" s="17"/>
      <c r="H13" s="16">
        <v>0</v>
      </c>
      <c r="I13" s="23">
        <f t="shared" si="0"/>
      </c>
      <c r="J13" s="10">
        <v>320.2</v>
      </c>
      <c r="K13" s="17" t="str">
        <f t="shared" si="1"/>
        <v> △</v>
      </c>
      <c r="L13" s="11">
        <v>-93.4</v>
      </c>
    </row>
    <row r="14" spans="1:12" ht="13.5">
      <c r="A14" s="8"/>
      <c r="B14" s="7"/>
      <c r="C14" s="30"/>
      <c r="D14" s="28"/>
      <c r="E14" s="14"/>
      <c r="F14" s="9"/>
      <c r="G14" s="17"/>
      <c r="H14" s="16"/>
      <c r="I14" s="23">
        <f t="shared" si="0"/>
      </c>
      <c r="J14" s="10"/>
      <c r="K14" s="17">
        <f t="shared" si="1"/>
      </c>
      <c r="L14" s="11"/>
    </row>
    <row r="15" spans="1:12" ht="13.5">
      <c r="A15" s="8" t="s">
        <v>5</v>
      </c>
      <c r="B15" s="7" t="s">
        <v>0</v>
      </c>
      <c r="C15" s="30">
        <v>187</v>
      </c>
      <c r="D15" s="28"/>
      <c r="E15" s="14">
        <v>1737</v>
      </c>
      <c r="F15" s="9">
        <v>0</v>
      </c>
      <c r="G15" s="17"/>
      <c r="H15" s="16">
        <v>0.2</v>
      </c>
      <c r="I15" s="23">
        <f t="shared" si="0"/>
      </c>
      <c r="J15" s="10">
        <v>41.7</v>
      </c>
      <c r="K15" s="17">
        <f t="shared" si="1"/>
      </c>
      <c r="L15" s="11">
        <v>828.9</v>
      </c>
    </row>
    <row r="16" spans="1:12" ht="13.5">
      <c r="A16" s="8" t="s">
        <v>6</v>
      </c>
      <c r="B16" s="7" t="s">
        <v>23</v>
      </c>
      <c r="C16" s="30">
        <v>1552</v>
      </c>
      <c r="D16" s="28"/>
      <c r="E16" s="14">
        <v>7335</v>
      </c>
      <c r="F16" s="9">
        <v>0.2</v>
      </c>
      <c r="G16" s="17"/>
      <c r="H16" s="16">
        <v>0.9</v>
      </c>
      <c r="I16" s="23" t="str">
        <f t="shared" si="0"/>
        <v> △</v>
      </c>
      <c r="J16" s="10">
        <v>-84.8</v>
      </c>
      <c r="K16" s="17">
        <f t="shared" si="1"/>
      </c>
      <c r="L16" s="11">
        <v>372.6</v>
      </c>
    </row>
    <row r="17" spans="1:12" ht="13.5">
      <c r="A17" s="8" t="s">
        <v>7</v>
      </c>
      <c r="B17" s="7" t="s">
        <v>24</v>
      </c>
      <c r="C17" s="30">
        <v>15727</v>
      </c>
      <c r="D17" s="28"/>
      <c r="E17" s="14">
        <v>29944</v>
      </c>
      <c r="F17" s="9">
        <v>2.1</v>
      </c>
      <c r="G17" s="17"/>
      <c r="H17" s="16">
        <v>3.5</v>
      </c>
      <c r="I17" s="23">
        <f t="shared" si="0"/>
      </c>
      <c r="J17" s="10">
        <v>15.6</v>
      </c>
      <c r="K17" s="17">
        <f t="shared" si="1"/>
      </c>
      <c r="L17" s="11">
        <v>90.4</v>
      </c>
    </row>
    <row r="18" spans="1:12" ht="13.5">
      <c r="A18" s="8" t="s">
        <v>8</v>
      </c>
      <c r="B18" s="7" t="s">
        <v>25</v>
      </c>
      <c r="C18" s="30" t="s">
        <v>35</v>
      </c>
      <c r="D18" s="28"/>
      <c r="E18" s="14" t="s">
        <v>35</v>
      </c>
      <c r="F18" s="9" t="s">
        <v>35</v>
      </c>
      <c r="G18" s="17"/>
      <c r="H18" s="16" t="s">
        <v>36</v>
      </c>
      <c r="I18" s="23">
        <f t="shared" si="0"/>
      </c>
      <c r="J18" s="10" t="s">
        <v>36</v>
      </c>
      <c r="K18" s="17">
        <f t="shared" si="1"/>
      </c>
      <c r="L18" s="11" t="s">
        <v>36</v>
      </c>
    </row>
    <row r="19" spans="1:12" ht="13.5">
      <c r="A19" s="8" t="s">
        <v>9</v>
      </c>
      <c r="B19" s="7" t="s">
        <v>26</v>
      </c>
      <c r="C19" s="30">
        <v>2350</v>
      </c>
      <c r="D19" s="28"/>
      <c r="E19" s="14">
        <v>3316</v>
      </c>
      <c r="F19" s="9">
        <v>0.3</v>
      </c>
      <c r="G19" s="17"/>
      <c r="H19" s="16">
        <v>0.4</v>
      </c>
      <c r="I19" s="23" t="str">
        <f t="shared" si="0"/>
        <v> △</v>
      </c>
      <c r="J19" s="10">
        <v>-6</v>
      </c>
      <c r="K19" s="17"/>
      <c r="L19" s="11">
        <v>41.1</v>
      </c>
    </row>
    <row r="20" spans="1:12" ht="13.5">
      <c r="A20" s="8"/>
      <c r="B20" s="7"/>
      <c r="C20" s="30"/>
      <c r="D20" s="28"/>
      <c r="E20" s="14"/>
      <c r="F20" s="9"/>
      <c r="G20" s="17"/>
      <c r="H20" s="16"/>
      <c r="I20" s="23">
        <f t="shared" si="0"/>
      </c>
      <c r="J20" s="10"/>
      <c r="K20" s="17"/>
      <c r="L20" s="11"/>
    </row>
    <row r="21" spans="1:12" ht="13.5">
      <c r="A21" s="8" t="s">
        <v>10</v>
      </c>
      <c r="B21" s="7" t="s">
        <v>27</v>
      </c>
      <c r="C21" s="30">
        <v>11601</v>
      </c>
      <c r="D21" s="28"/>
      <c r="E21" s="14">
        <v>7023</v>
      </c>
      <c r="F21" s="9">
        <v>1.5</v>
      </c>
      <c r="G21" s="17"/>
      <c r="H21" s="16">
        <v>0.8</v>
      </c>
      <c r="I21" s="23">
        <f t="shared" si="0"/>
      </c>
      <c r="J21" s="10">
        <v>74.4</v>
      </c>
      <c r="K21" s="17" t="str">
        <f t="shared" si="1"/>
        <v> △</v>
      </c>
      <c r="L21" s="11">
        <v>-39.5</v>
      </c>
    </row>
    <row r="22" spans="1:12" ht="13.5">
      <c r="A22" s="8" t="s">
        <v>11</v>
      </c>
      <c r="B22" s="7" t="s">
        <v>28</v>
      </c>
      <c r="C22" s="30">
        <v>18282</v>
      </c>
      <c r="D22" s="28"/>
      <c r="E22" s="14">
        <v>12020</v>
      </c>
      <c r="F22" s="9">
        <v>2.4</v>
      </c>
      <c r="G22" s="17"/>
      <c r="H22" s="16">
        <v>1.4</v>
      </c>
      <c r="I22" s="23">
        <f t="shared" si="0"/>
      </c>
      <c r="J22" s="10">
        <v>147.8</v>
      </c>
      <c r="K22" s="17" t="str">
        <f t="shared" si="1"/>
        <v> △</v>
      </c>
      <c r="L22" s="11">
        <v>-34.2</v>
      </c>
    </row>
    <row r="23" spans="1:12" ht="13.5">
      <c r="A23" s="8" t="s">
        <v>12</v>
      </c>
      <c r="B23" s="7" t="s">
        <v>29</v>
      </c>
      <c r="C23" s="30">
        <v>33046</v>
      </c>
      <c r="D23" s="28"/>
      <c r="E23" s="14">
        <v>50833</v>
      </c>
      <c r="F23" s="9">
        <v>4.4</v>
      </c>
      <c r="G23" s="17"/>
      <c r="H23" s="16">
        <v>5.9</v>
      </c>
      <c r="I23" s="23" t="str">
        <f t="shared" si="0"/>
        <v> △</v>
      </c>
      <c r="J23" s="10">
        <v>-22.4</v>
      </c>
      <c r="K23" s="17">
        <f t="shared" si="1"/>
      </c>
      <c r="L23" s="11">
        <v>53.8</v>
      </c>
    </row>
    <row r="24" spans="1:12" ht="13.5">
      <c r="A24" s="8" t="s">
        <v>13</v>
      </c>
      <c r="B24" s="7" t="s">
        <v>30</v>
      </c>
      <c r="C24" s="30">
        <v>9848</v>
      </c>
      <c r="D24" s="28"/>
      <c r="E24" s="14">
        <v>12738</v>
      </c>
      <c r="F24" s="9">
        <v>1.3</v>
      </c>
      <c r="G24" s="17"/>
      <c r="H24" s="16">
        <v>1.5</v>
      </c>
      <c r="I24" s="23" t="str">
        <f t="shared" si="0"/>
        <v> △</v>
      </c>
      <c r="J24" s="10">
        <v>-45.8</v>
      </c>
      <c r="K24" s="17">
        <f t="shared" si="1"/>
      </c>
      <c r="L24" s="11">
        <v>29.4</v>
      </c>
    </row>
    <row r="25" spans="1:12" ht="13.5">
      <c r="A25" s="8" t="s">
        <v>14</v>
      </c>
      <c r="B25" s="7" t="s">
        <v>31</v>
      </c>
      <c r="C25" s="30">
        <v>552226</v>
      </c>
      <c r="D25" s="28"/>
      <c r="E25" s="14">
        <v>639552</v>
      </c>
      <c r="F25" s="9">
        <v>73.1</v>
      </c>
      <c r="G25" s="17"/>
      <c r="H25" s="16">
        <v>74.8</v>
      </c>
      <c r="I25" s="23">
        <f t="shared" si="0"/>
      </c>
      <c r="J25" s="10">
        <v>37.8</v>
      </c>
      <c r="K25" s="17">
        <f t="shared" si="1"/>
      </c>
      <c r="L25" s="11">
        <v>15.8</v>
      </c>
    </row>
    <row r="26" spans="1:12" ht="13.5">
      <c r="A26" s="8"/>
      <c r="B26" s="7"/>
      <c r="C26" s="30"/>
      <c r="D26" s="28"/>
      <c r="E26" s="14"/>
      <c r="F26" s="9"/>
      <c r="G26" s="17"/>
      <c r="H26" s="16"/>
      <c r="I26" s="23"/>
      <c r="J26" s="10"/>
      <c r="K26" s="17"/>
      <c r="L26" s="11"/>
    </row>
    <row r="27" spans="1:12" ht="13.5">
      <c r="A27" s="8" t="s">
        <v>15</v>
      </c>
      <c r="B27" s="7" t="s">
        <v>32</v>
      </c>
      <c r="C27" s="30">
        <v>48221</v>
      </c>
      <c r="D27" s="28"/>
      <c r="E27" s="14">
        <v>37704</v>
      </c>
      <c r="F27" s="9">
        <v>6.4</v>
      </c>
      <c r="G27" s="17"/>
      <c r="H27" s="16">
        <v>4.4</v>
      </c>
      <c r="I27" s="23" t="str">
        <f t="shared" si="0"/>
        <v> △</v>
      </c>
      <c r="J27" s="10">
        <v>-41.4</v>
      </c>
      <c r="K27" s="17" t="str">
        <f t="shared" si="1"/>
        <v> △</v>
      </c>
      <c r="L27" s="11">
        <v>-21.8</v>
      </c>
    </row>
    <row r="28" spans="1:12" ht="13.5">
      <c r="A28" s="8" t="s">
        <v>16</v>
      </c>
      <c r="B28" s="7" t="s">
        <v>33</v>
      </c>
      <c r="C28" s="30">
        <v>580</v>
      </c>
      <c r="D28" s="28"/>
      <c r="E28" s="14">
        <v>473</v>
      </c>
      <c r="F28" s="9">
        <v>0.1</v>
      </c>
      <c r="G28" s="17"/>
      <c r="H28" s="16">
        <v>0.1</v>
      </c>
      <c r="I28" s="24" t="str">
        <f t="shared" si="0"/>
        <v> △</v>
      </c>
      <c r="J28" s="10">
        <v>-81.5</v>
      </c>
      <c r="K28" s="17" t="str">
        <f t="shared" si="1"/>
        <v> △</v>
      </c>
      <c r="L28" s="11">
        <v>-18.4</v>
      </c>
    </row>
    <row r="29" spans="1:12" ht="13.5">
      <c r="A29" s="8" t="s">
        <v>17</v>
      </c>
      <c r="B29" s="7" t="s">
        <v>34</v>
      </c>
      <c r="C29" s="30">
        <v>8286</v>
      </c>
      <c r="D29" s="28"/>
      <c r="E29" s="14">
        <v>9179</v>
      </c>
      <c r="F29" s="9">
        <v>1.1</v>
      </c>
      <c r="G29" s="17"/>
      <c r="H29" s="16">
        <v>1.1</v>
      </c>
      <c r="I29" s="24">
        <f t="shared" si="0"/>
      </c>
      <c r="J29" s="10">
        <v>1.5</v>
      </c>
      <c r="K29" s="17">
        <f t="shared" si="1"/>
      </c>
      <c r="L29" s="11">
        <v>10.8</v>
      </c>
    </row>
    <row r="30" spans="1:12" ht="13.5">
      <c r="A30" s="34"/>
      <c r="B30" s="29"/>
      <c r="C30" s="31"/>
      <c r="D30" s="42"/>
      <c r="E30" s="41"/>
      <c r="F30" s="32"/>
      <c r="G30" s="35"/>
      <c r="H30" s="33"/>
      <c r="I30" s="24">
        <f t="shared" si="0"/>
      </c>
      <c r="J30" s="10"/>
      <c r="K30" s="17">
        <f t="shared" si="1"/>
      </c>
      <c r="L30" s="11"/>
    </row>
    <row r="31" spans="1:12" ht="13.5">
      <c r="A31" s="54" t="s">
        <v>40</v>
      </c>
      <c r="B31" s="55"/>
      <c r="C31" s="30">
        <v>76665</v>
      </c>
      <c r="D31" s="28"/>
      <c r="E31" s="14">
        <v>71536</v>
      </c>
      <c r="F31" s="32">
        <v>10.2</v>
      </c>
      <c r="G31" s="35"/>
      <c r="H31" s="33">
        <v>8.4</v>
      </c>
      <c r="I31" s="24" t="str">
        <f t="shared" si="0"/>
        <v> △</v>
      </c>
      <c r="J31" s="10">
        <v>-18.8</v>
      </c>
      <c r="K31" s="17" t="str">
        <f t="shared" si="1"/>
        <v> △</v>
      </c>
      <c r="L31" s="11">
        <v>-6.7</v>
      </c>
    </row>
    <row r="32" spans="1:12" ht="14.25" thickBot="1">
      <c r="A32" s="56" t="s">
        <v>41</v>
      </c>
      <c r="B32" s="57"/>
      <c r="C32" s="38">
        <v>677930</v>
      </c>
      <c r="D32" s="40"/>
      <c r="E32" s="15">
        <v>783264</v>
      </c>
      <c r="F32" s="36">
        <v>89.8</v>
      </c>
      <c r="G32" s="43"/>
      <c r="H32" s="37">
        <v>91.6</v>
      </c>
      <c r="I32" s="27">
        <f t="shared" si="0"/>
      </c>
      <c r="J32" s="12">
        <v>19.4</v>
      </c>
      <c r="K32" s="18">
        <f t="shared" si="1"/>
      </c>
      <c r="L32" s="13">
        <v>15.5</v>
      </c>
    </row>
    <row r="33" ht="13.5">
      <c r="H33" s="5"/>
    </row>
  </sheetData>
  <mergeCells count="14">
    <mergeCell ref="A1:C1"/>
    <mergeCell ref="A31:B31"/>
    <mergeCell ref="A32:B32"/>
    <mergeCell ref="D6:E6"/>
    <mergeCell ref="A3:L3"/>
    <mergeCell ref="A7:B7"/>
    <mergeCell ref="K6:L6"/>
    <mergeCell ref="I6:J6"/>
    <mergeCell ref="A4:L4"/>
    <mergeCell ref="I5:L5"/>
    <mergeCell ref="A5:B6"/>
    <mergeCell ref="C5:E5"/>
    <mergeCell ref="F5:H5"/>
    <mergeCell ref="G6:H6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2000-01-13T00:09:21Z</cp:lastPrinted>
  <dcterms:created xsi:type="dcterms:W3CDTF">1999-12-27T04:18:56Z</dcterms:created>
  <dcterms:modified xsi:type="dcterms:W3CDTF">2000-03-18T02:49:52Z</dcterms:modified>
  <cp:category/>
  <cp:version/>
  <cp:contentType/>
  <cp:contentStatus/>
</cp:coreProperties>
</file>