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<sst xmlns="http://schemas.openxmlformats.org/spreadsheetml/2006/main" count="164" uniqueCount="84">
  <si>
    <t>個人事業主・家族従業者</t>
  </si>
  <si>
    <t>男</t>
  </si>
  <si>
    <t>女</t>
  </si>
  <si>
    <t>計</t>
  </si>
  <si>
    <t>（万円）</t>
  </si>
  <si>
    <t>総数</t>
  </si>
  <si>
    <t>１８ ・１９</t>
  </si>
  <si>
    <t>食料</t>
  </si>
  <si>
    <t>-</t>
  </si>
  <si>
    <t>２０</t>
  </si>
  <si>
    <t>繊維</t>
  </si>
  <si>
    <t>-</t>
  </si>
  <si>
    <t>２１</t>
  </si>
  <si>
    <t>衣服</t>
  </si>
  <si>
    <t>２２</t>
  </si>
  <si>
    <t>木材</t>
  </si>
  <si>
    <t>２３</t>
  </si>
  <si>
    <t>家具</t>
  </si>
  <si>
    <t>-</t>
  </si>
  <si>
    <t>　</t>
  </si>
  <si>
    <t>２４</t>
  </si>
  <si>
    <t>紙</t>
  </si>
  <si>
    <t>２５</t>
  </si>
  <si>
    <t>印刷</t>
  </si>
  <si>
    <t>２６</t>
  </si>
  <si>
    <t>化学</t>
  </si>
  <si>
    <t>２８</t>
  </si>
  <si>
    <t>ゴム</t>
  </si>
  <si>
    <t>x</t>
  </si>
  <si>
    <t>２９</t>
  </si>
  <si>
    <t>皮革</t>
  </si>
  <si>
    <t>※</t>
  </si>
  <si>
    <t>３０</t>
  </si>
  <si>
    <t>土石</t>
  </si>
  <si>
    <t>３１</t>
  </si>
  <si>
    <t>鉄鋼</t>
  </si>
  <si>
    <t>３３</t>
  </si>
  <si>
    <t>金属</t>
  </si>
  <si>
    <t>３４</t>
  </si>
  <si>
    <t>機械</t>
  </si>
  <si>
    <t>３５</t>
  </si>
  <si>
    <t>電気</t>
  </si>
  <si>
    <t>３６</t>
  </si>
  <si>
    <t>輸送</t>
  </si>
  <si>
    <t>３７</t>
  </si>
  <si>
    <t>精密</t>
  </si>
  <si>
    <t>３９</t>
  </si>
  <si>
    <t>その他</t>
  </si>
  <si>
    <t>軽工業</t>
  </si>
  <si>
    <t>重化学工業</t>
  </si>
  <si>
    <t>-</t>
  </si>
  <si>
    <t>昭和５８年鶴岡市工業統計</t>
  </si>
  <si>
    <t>（３０人以上の事業所）（万円）</t>
  </si>
  <si>
    <t>（年末－年初）</t>
  </si>
  <si>
    <t>内国消費税</t>
  </si>
  <si>
    <t>-</t>
  </si>
  <si>
    <t>-</t>
  </si>
  <si>
    <t>組合その他の法人</t>
  </si>
  <si>
    <t>x</t>
  </si>
  <si>
    <t>※</t>
  </si>
  <si>
    <t>-</t>
  </si>
  <si>
    <t>x</t>
  </si>
  <si>
    <t>※</t>
  </si>
  <si>
    <t>※</t>
  </si>
  <si>
    <t>有形固定資産投資総額     （１０以上の事業所）（万円）</t>
  </si>
  <si>
    <t>第１表　産業中分類別統計表（全事業所）</t>
  </si>
  <si>
    <t>産業分類</t>
  </si>
  <si>
    <t>事業所数</t>
  </si>
  <si>
    <t>会社</t>
  </si>
  <si>
    <t>個人</t>
  </si>
  <si>
    <t>合計</t>
  </si>
  <si>
    <t>常用労動者</t>
  </si>
  <si>
    <t>合計</t>
  </si>
  <si>
    <t>従業者（人）</t>
  </si>
  <si>
    <t>現金給与総額</t>
  </si>
  <si>
    <t>原材料使用額等</t>
  </si>
  <si>
    <t>製造品在庫額 ・半製品･仕掛品の価額及び原材料燃料の在庫額</t>
  </si>
  <si>
    <t>年末</t>
  </si>
  <si>
    <t>年間増加</t>
  </si>
  <si>
    <r>
      <t>製造品出荷額等（</t>
    </r>
    <r>
      <rPr>
        <sz val="8"/>
        <rFont val="ＭＳ Ｐゴシック"/>
        <family val="3"/>
      </rPr>
      <t>万円</t>
    </r>
    <r>
      <rPr>
        <sz val="11"/>
        <rFont val="ＭＳ Ｐゴシック"/>
        <family val="0"/>
      </rPr>
      <t>）</t>
    </r>
  </si>
  <si>
    <t>製造品</t>
  </si>
  <si>
    <t>加工賃</t>
  </si>
  <si>
    <t>修理料</t>
  </si>
  <si>
    <t>粗付加価値額（万円）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</si>
</sst>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 wrapText="1"/>
    </xf>
    <xf numFmtId="176" fontId="0" fillId="0" borderId="3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177" fontId="0" fillId="0" borderId="1" xfId="0" applyNumberFormat="1" applyFon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176" fontId="0" fillId="0" borderId="5" xfId="0" applyNumberFormat="1" applyBorder="1" applyAlignment="1">
      <alignment horizontal="right"/>
    </xf>
    <xf numFmtId="177" fontId="0" fillId="0" borderId="2" xfId="0" applyNumberFormat="1" applyFon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49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 vertical="distributed"/>
    </xf>
    <xf numFmtId="0" fontId="0" fillId="0" borderId="2" xfId="0" applyFont="1" applyBorder="1" applyAlignment="1">
      <alignment horizontal="distributed" vertical="distributed"/>
    </xf>
    <xf numFmtId="49" fontId="0" fillId="0" borderId="7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/>
    </xf>
    <xf numFmtId="176" fontId="5" fillId="0" borderId="2" xfId="0" applyNumberFormat="1" applyFont="1" applyBorder="1" applyAlignment="1">
      <alignment horizontal="right"/>
    </xf>
    <xf numFmtId="176" fontId="5" fillId="0" borderId="3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6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176" fontId="0" fillId="0" borderId="14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76" fontId="4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76" fontId="0" fillId="0" borderId="25" xfId="0" applyNumberFormat="1" applyBorder="1" applyAlignment="1">
      <alignment horizontal="distributed" vertical="center" wrapText="1"/>
    </xf>
    <xf numFmtId="176" fontId="0" fillId="0" borderId="29" xfId="0" applyNumberFormat="1" applyBorder="1" applyAlignment="1">
      <alignment horizontal="distributed" vertical="center" wrapText="1"/>
    </xf>
    <xf numFmtId="176" fontId="0" fillId="0" borderId="5" xfId="0" applyNumberFormat="1" applyBorder="1" applyAlignment="1">
      <alignment horizontal="distributed" vertical="center" wrapText="1"/>
    </xf>
    <xf numFmtId="176" fontId="0" fillId="0" borderId="2" xfId="0" applyNumberForma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176" fontId="0" fillId="0" borderId="25" xfId="0" applyNumberFormat="1" applyFont="1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workbookViewId="0" topLeftCell="A1">
      <selection activeCell="A1" sqref="A1:E1"/>
    </sheetView>
  </sheetViews>
  <sheetFormatPr defaultColWidth="9.00390625" defaultRowHeight="13.5"/>
  <cols>
    <col min="2" max="2" width="1.37890625" style="0" customWidth="1"/>
    <col min="3" max="3" width="10.375" style="0" customWidth="1"/>
    <col min="4" max="4" width="1.00390625" style="0" customWidth="1"/>
    <col min="9" max="9" width="4.50390625" style="0" customWidth="1"/>
    <col min="10" max="10" width="5.625" style="0" customWidth="1"/>
    <col min="11" max="11" width="9.625" style="0" customWidth="1"/>
    <col min="12" max="12" width="4.625" style="0" customWidth="1"/>
    <col min="13" max="13" width="5.625" style="0" customWidth="1"/>
    <col min="14" max="15" width="9.625" style="0" customWidth="1"/>
    <col min="17" max="17" width="4.625" style="0" customWidth="1"/>
    <col min="18" max="18" width="5.625" style="0" customWidth="1"/>
    <col min="19" max="19" width="9.625" style="0" customWidth="1"/>
    <col min="20" max="20" width="4.125" style="0" customWidth="1"/>
    <col min="21" max="21" width="6.125" style="0" customWidth="1"/>
    <col min="22" max="22" width="4.625" style="0" customWidth="1"/>
    <col min="23" max="23" width="8.625" style="0" customWidth="1"/>
    <col min="24" max="24" width="4.625" style="0" customWidth="1"/>
    <col min="25" max="25" width="8.625" style="0" customWidth="1"/>
    <col min="26" max="26" width="12.625" style="0" customWidth="1"/>
    <col min="27" max="27" width="14.625" style="0" customWidth="1"/>
    <col min="28" max="28" width="7.75390625" style="0" customWidth="1"/>
    <col min="29" max="29" width="7.625" style="0" customWidth="1"/>
    <col min="30" max="30" width="12.625" style="0" customWidth="1"/>
    <col min="31" max="31" width="4.625" style="0" customWidth="1"/>
    <col min="32" max="32" width="8.625" style="0" customWidth="1"/>
    <col min="33" max="34" width="12.625" style="0" customWidth="1"/>
    <col min="35" max="35" width="4.625" style="0" customWidth="1"/>
    <col min="36" max="36" width="8.625" style="0" customWidth="1"/>
    <col min="37" max="37" width="4.625" style="0" customWidth="1"/>
    <col min="38" max="38" width="9.625" style="0" customWidth="1"/>
  </cols>
  <sheetData>
    <row r="1" spans="1:32" ht="13.5">
      <c r="A1" s="85" t="s">
        <v>51</v>
      </c>
      <c r="B1" s="85"/>
      <c r="C1" s="85"/>
      <c r="D1" s="85"/>
      <c r="E1" s="85"/>
      <c r="P1" s="1"/>
      <c r="Q1" s="1"/>
      <c r="R1" s="1"/>
      <c r="S1" s="1"/>
      <c r="T1" s="1"/>
      <c r="AD1" s="23"/>
      <c r="AF1" s="23"/>
    </row>
    <row r="2" spans="16:32" ht="13.5">
      <c r="P2" s="1"/>
      <c r="Q2" s="1"/>
      <c r="R2" s="1"/>
      <c r="S2" s="1"/>
      <c r="T2" s="1"/>
      <c r="AD2" s="23"/>
      <c r="AF2" s="23"/>
    </row>
    <row r="3" spans="1:32" ht="15" thickBot="1">
      <c r="A3" s="86" t="s">
        <v>65</v>
      </c>
      <c r="B3" s="86"/>
      <c r="C3" s="86"/>
      <c r="D3" s="86"/>
      <c r="E3" s="86"/>
      <c r="F3" s="86"/>
      <c r="G3" s="86"/>
      <c r="H3" s="86"/>
      <c r="I3" s="86"/>
      <c r="J3" s="8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3"/>
    </row>
    <row r="4" spans="1:38" ht="13.5" customHeight="1">
      <c r="A4" s="114" t="s">
        <v>66</v>
      </c>
      <c r="B4" s="106"/>
      <c r="C4" s="106"/>
      <c r="D4" s="107"/>
      <c r="E4" s="115" t="s">
        <v>67</v>
      </c>
      <c r="F4" s="116"/>
      <c r="G4" s="116"/>
      <c r="H4" s="117"/>
      <c r="I4" s="47"/>
      <c r="J4" s="48"/>
      <c r="K4" s="48"/>
      <c r="L4" s="87" t="s">
        <v>73</v>
      </c>
      <c r="M4" s="87"/>
      <c r="N4" s="87"/>
      <c r="O4" s="87"/>
      <c r="P4" s="87"/>
      <c r="Q4" s="87"/>
      <c r="R4" s="87"/>
      <c r="S4" s="48"/>
      <c r="T4" s="48"/>
      <c r="U4" s="49"/>
      <c r="V4" s="98" t="s">
        <v>74</v>
      </c>
      <c r="W4" s="99"/>
      <c r="X4" s="98" t="s">
        <v>75</v>
      </c>
      <c r="Y4" s="99"/>
      <c r="Z4" s="82" t="s">
        <v>64</v>
      </c>
      <c r="AA4" s="76" t="s">
        <v>76</v>
      </c>
      <c r="AB4" s="77"/>
      <c r="AC4" s="78"/>
      <c r="AD4" s="52" t="s">
        <v>54</v>
      </c>
      <c r="AE4" s="105" t="s">
        <v>79</v>
      </c>
      <c r="AF4" s="106"/>
      <c r="AG4" s="106"/>
      <c r="AH4" s="106"/>
      <c r="AI4" s="106"/>
      <c r="AJ4" s="107"/>
      <c r="AK4" s="72" t="s">
        <v>83</v>
      </c>
      <c r="AL4" s="73"/>
    </row>
    <row r="5" spans="1:38" ht="13.5" customHeight="1">
      <c r="A5" s="118"/>
      <c r="B5" s="119"/>
      <c r="C5" s="119"/>
      <c r="D5" s="112"/>
      <c r="E5" s="88"/>
      <c r="F5" s="91"/>
      <c r="G5" s="91"/>
      <c r="H5" s="90"/>
      <c r="I5" s="88" t="s">
        <v>71</v>
      </c>
      <c r="J5" s="89"/>
      <c r="K5" s="89"/>
      <c r="L5" s="89"/>
      <c r="M5" s="90"/>
      <c r="N5" s="88" t="s">
        <v>0</v>
      </c>
      <c r="O5" s="91"/>
      <c r="P5" s="90"/>
      <c r="Q5" s="92" t="s">
        <v>72</v>
      </c>
      <c r="R5" s="93"/>
      <c r="S5" s="93"/>
      <c r="T5" s="93"/>
      <c r="U5" s="94"/>
      <c r="V5" s="100"/>
      <c r="W5" s="101"/>
      <c r="X5" s="100"/>
      <c r="Y5" s="101"/>
      <c r="Z5" s="83"/>
      <c r="AA5" s="79"/>
      <c r="AB5" s="80"/>
      <c r="AC5" s="81"/>
      <c r="AD5" s="53"/>
      <c r="AE5" s="108"/>
      <c r="AF5" s="109"/>
      <c r="AG5" s="109"/>
      <c r="AH5" s="109"/>
      <c r="AI5" s="109"/>
      <c r="AJ5" s="103"/>
      <c r="AK5" s="71"/>
      <c r="AL5" s="74"/>
    </row>
    <row r="6" spans="1:38" ht="13.5">
      <c r="A6" s="118"/>
      <c r="B6" s="119"/>
      <c r="C6" s="119"/>
      <c r="D6" s="112"/>
      <c r="E6" s="95"/>
      <c r="F6" s="96"/>
      <c r="G6" s="96"/>
      <c r="H6" s="97"/>
      <c r="I6" s="95"/>
      <c r="J6" s="96"/>
      <c r="K6" s="96"/>
      <c r="L6" s="96"/>
      <c r="M6" s="97"/>
      <c r="N6" s="95"/>
      <c r="O6" s="96"/>
      <c r="P6" s="97"/>
      <c r="Q6" s="95"/>
      <c r="R6" s="96"/>
      <c r="S6" s="96"/>
      <c r="T6" s="96"/>
      <c r="U6" s="97"/>
      <c r="V6" s="100"/>
      <c r="W6" s="101"/>
      <c r="X6" s="100"/>
      <c r="Y6" s="101"/>
      <c r="Z6" s="83"/>
      <c r="AA6" s="57" t="s">
        <v>52</v>
      </c>
      <c r="AB6" s="57"/>
      <c r="AC6" s="51"/>
      <c r="AD6" s="53"/>
      <c r="AE6" s="104" t="s">
        <v>80</v>
      </c>
      <c r="AF6" s="102"/>
      <c r="AG6" s="110" t="s">
        <v>81</v>
      </c>
      <c r="AH6" s="110" t="s">
        <v>82</v>
      </c>
      <c r="AI6" s="104" t="s">
        <v>72</v>
      </c>
      <c r="AJ6" s="102"/>
      <c r="AK6" s="71"/>
      <c r="AL6" s="74"/>
    </row>
    <row r="7" spans="1:38" ht="13.5">
      <c r="A7" s="118"/>
      <c r="B7" s="119"/>
      <c r="C7" s="119"/>
      <c r="D7" s="112"/>
      <c r="E7" s="120" t="s">
        <v>68</v>
      </c>
      <c r="F7" s="121" t="s">
        <v>57</v>
      </c>
      <c r="G7" s="120" t="s">
        <v>69</v>
      </c>
      <c r="H7" s="120" t="s">
        <v>70</v>
      </c>
      <c r="I7" s="62" t="s">
        <v>1</v>
      </c>
      <c r="J7" s="63"/>
      <c r="K7" s="63" t="s">
        <v>2</v>
      </c>
      <c r="L7" s="62" t="s">
        <v>3</v>
      </c>
      <c r="M7" s="63"/>
      <c r="N7" s="63" t="s">
        <v>1</v>
      </c>
      <c r="O7" s="63" t="s">
        <v>2</v>
      </c>
      <c r="P7" s="63" t="s">
        <v>3</v>
      </c>
      <c r="Q7" s="62" t="s">
        <v>1</v>
      </c>
      <c r="R7" s="63"/>
      <c r="S7" s="55" t="s">
        <v>2</v>
      </c>
      <c r="T7" s="62" t="s">
        <v>3</v>
      </c>
      <c r="U7" s="63"/>
      <c r="V7" s="67" t="s">
        <v>4</v>
      </c>
      <c r="W7" s="59"/>
      <c r="X7" s="67" t="s">
        <v>4</v>
      </c>
      <c r="Y7" s="59"/>
      <c r="Z7" s="83"/>
      <c r="AA7" s="102" t="s">
        <v>77</v>
      </c>
      <c r="AB7" s="104" t="s">
        <v>78</v>
      </c>
      <c r="AC7" s="102"/>
      <c r="AD7" s="53" t="s">
        <v>4</v>
      </c>
      <c r="AE7" s="111"/>
      <c r="AF7" s="112"/>
      <c r="AG7" s="110"/>
      <c r="AH7" s="110"/>
      <c r="AI7" s="111"/>
      <c r="AJ7" s="112"/>
      <c r="AK7" s="71"/>
      <c r="AL7" s="74"/>
    </row>
    <row r="8" spans="1:38" ht="13.5" customHeight="1">
      <c r="A8" s="122"/>
      <c r="B8" s="109"/>
      <c r="C8" s="109"/>
      <c r="D8" s="103"/>
      <c r="E8" s="123"/>
      <c r="F8" s="113"/>
      <c r="G8" s="123"/>
      <c r="H8" s="123"/>
      <c r="I8" s="58"/>
      <c r="J8" s="61"/>
      <c r="K8" s="59"/>
      <c r="L8" s="60"/>
      <c r="M8" s="61"/>
      <c r="N8" s="61"/>
      <c r="O8" s="61"/>
      <c r="P8" s="61"/>
      <c r="Q8" s="58"/>
      <c r="R8" s="61"/>
      <c r="S8" s="56"/>
      <c r="T8" s="58"/>
      <c r="U8" s="61"/>
      <c r="V8" s="60"/>
      <c r="W8" s="61"/>
      <c r="X8" s="60"/>
      <c r="Y8" s="61"/>
      <c r="Z8" s="84"/>
      <c r="AA8" s="103"/>
      <c r="AB8" s="50" t="s">
        <v>53</v>
      </c>
      <c r="AC8" s="51"/>
      <c r="AD8" s="54"/>
      <c r="AE8" s="108"/>
      <c r="AF8" s="103"/>
      <c r="AG8" s="113"/>
      <c r="AH8" s="113"/>
      <c r="AI8" s="108"/>
      <c r="AJ8" s="103"/>
      <c r="AK8" s="50"/>
      <c r="AL8" s="75"/>
    </row>
    <row r="9" spans="1:38" ht="13.5">
      <c r="A9" s="68" t="s">
        <v>5</v>
      </c>
      <c r="B9" s="69"/>
      <c r="C9" s="69"/>
      <c r="D9" s="70"/>
      <c r="E9" s="3">
        <v>224</v>
      </c>
      <c r="F9" s="4">
        <v>5</v>
      </c>
      <c r="G9" s="5">
        <v>308</v>
      </c>
      <c r="H9" s="12">
        <v>536</v>
      </c>
      <c r="I9" s="45"/>
      <c r="J9" s="4">
        <v>4600</v>
      </c>
      <c r="K9" s="3">
        <v>5295</v>
      </c>
      <c r="L9" s="45"/>
      <c r="M9" s="3">
        <v>9895</v>
      </c>
      <c r="N9" s="3">
        <v>320</v>
      </c>
      <c r="O9" s="3">
        <v>183</v>
      </c>
      <c r="P9" s="46">
        <v>503</v>
      </c>
      <c r="Q9" s="45"/>
      <c r="R9" s="3">
        <v>4920</v>
      </c>
      <c r="S9" s="46">
        <v>5478</v>
      </c>
      <c r="T9" s="45"/>
      <c r="U9" s="3">
        <v>10398</v>
      </c>
      <c r="V9" s="7"/>
      <c r="W9" s="8">
        <v>2110858</v>
      </c>
      <c r="X9" s="9"/>
      <c r="Y9" s="8">
        <v>5121500</v>
      </c>
      <c r="Z9" s="10">
        <v>854800</v>
      </c>
      <c r="AA9" s="11">
        <v>869499</v>
      </c>
      <c r="AB9" s="12" t="str">
        <f>IF(AC9&lt;0,"△","　")</f>
        <v>　</v>
      </c>
      <c r="AC9" s="13">
        <v>239157</v>
      </c>
      <c r="AD9" s="10">
        <v>45662</v>
      </c>
      <c r="AE9" s="9"/>
      <c r="AF9" s="10">
        <v>8232356</v>
      </c>
      <c r="AG9" s="11">
        <v>1067727</v>
      </c>
      <c r="AH9" s="11">
        <v>11688</v>
      </c>
      <c r="AI9" s="9"/>
      <c r="AJ9" s="10">
        <v>9311771</v>
      </c>
      <c r="AK9" s="9"/>
      <c r="AL9" s="14">
        <v>4144609</v>
      </c>
    </row>
    <row r="10" spans="1:38" ht="13.5">
      <c r="A10" s="15"/>
      <c r="B10" s="16"/>
      <c r="C10" s="16"/>
      <c r="D10" s="17"/>
      <c r="E10" s="4"/>
      <c r="F10" s="4"/>
      <c r="G10" s="5"/>
      <c r="H10" s="12"/>
      <c r="I10" s="12"/>
      <c r="J10" s="4"/>
      <c r="K10" s="4"/>
      <c r="L10" s="12"/>
      <c r="M10" s="4"/>
      <c r="N10" s="4"/>
      <c r="O10" s="4"/>
      <c r="P10" s="7"/>
      <c r="Q10" s="12"/>
      <c r="R10" s="4"/>
      <c r="S10" s="7"/>
      <c r="T10" s="12"/>
      <c r="U10" s="4"/>
      <c r="V10" s="7"/>
      <c r="W10" s="10"/>
      <c r="X10" s="9"/>
      <c r="Y10" s="10"/>
      <c r="Z10" s="10"/>
      <c r="AA10" s="18"/>
      <c r="AB10" s="12" t="str">
        <f>IF(AC10&lt;0,"△","　")</f>
        <v>　</v>
      </c>
      <c r="AC10" s="19"/>
      <c r="AD10" s="10"/>
      <c r="AE10" s="9"/>
      <c r="AF10" s="10"/>
      <c r="AG10" s="20"/>
      <c r="AH10" s="20"/>
      <c r="AI10" s="9"/>
      <c r="AJ10" s="4"/>
      <c r="AK10" s="7"/>
      <c r="AL10" s="21"/>
    </row>
    <row r="11" spans="1:38" ht="13.5">
      <c r="A11" s="22" t="s">
        <v>6</v>
      </c>
      <c r="B11" s="23"/>
      <c r="C11" s="24" t="s">
        <v>7</v>
      </c>
      <c r="D11" s="25"/>
      <c r="E11" s="4">
        <v>41</v>
      </c>
      <c r="F11" s="4">
        <v>3</v>
      </c>
      <c r="G11" s="4">
        <v>76</v>
      </c>
      <c r="H11" s="12">
        <v>120</v>
      </c>
      <c r="I11" s="12"/>
      <c r="J11" s="4">
        <v>457</v>
      </c>
      <c r="K11" s="4">
        <v>587</v>
      </c>
      <c r="L11" s="12"/>
      <c r="M11" s="4">
        <v>1044</v>
      </c>
      <c r="N11" s="4">
        <v>80</v>
      </c>
      <c r="O11" s="4">
        <v>75</v>
      </c>
      <c r="P11" s="7">
        <v>155</v>
      </c>
      <c r="Q11" s="12"/>
      <c r="R11" s="4">
        <v>537</v>
      </c>
      <c r="S11" s="7">
        <v>662</v>
      </c>
      <c r="T11" s="12"/>
      <c r="U11" s="4">
        <v>1199</v>
      </c>
      <c r="V11" s="7"/>
      <c r="W11" s="4">
        <v>189925</v>
      </c>
      <c r="X11" s="7"/>
      <c r="Y11" s="4">
        <v>452221</v>
      </c>
      <c r="Z11" s="4">
        <v>24224</v>
      </c>
      <c r="AA11" s="12">
        <v>68351</v>
      </c>
      <c r="AB11" s="12"/>
      <c r="AC11" s="19">
        <v>10948</v>
      </c>
      <c r="AD11" s="4">
        <v>45429</v>
      </c>
      <c r="AE11" s="7"/>
      <c r="AF11" s="4">
        <v>903638</v>
      </c>
      <c r="AG11" s="6">
        <v>4221</v>
      </c>
      <c r="AH11" s="6" t="s">
        <v>8</v>
      </c>
      <c r="AI11" s="7"/>
      <c r="AJ11" s="4">
        <v>907859</v>
      </c>
      <c r="AK11" s="7"/>
      <c r="AL11" s="21">
        <v>410209</v>
      </c>
    </row>
    <row r="12" spans="1:38" ht="13.5">
      <c r="A12" s="26" t="s">
        <v>9</v>
      </c>
      <c r="B12" s="27"/>
      <c r="C12" s="24" t="s">
        <v>10</v>
      </c>
      <c r="D12" s="25"/>
      <c r="E12" s="4">
        <v>9</v>
      </c>
      <c r="F12" s="4" t="s">
        <v>55</v>
      </c>
      <c r="G12" s="4">
        <v>10</v>
      </c>
      <c r="H12" s="12">
        <v>19</v>
      </c>
      <c r="I12" s="12"/>
      <c r="J12" s="4">
        <v>139</v>
      </c>
      <c r="K12" s="4">
        <v>334</v>
      </c>
      <c r="L12" s="12"/>
      <c r="M12" s="4">
        <v>473</v>
      </c>
      <c r="N12" s="4">
        <v>9</v>
      </c>
      <c r="O12" s="4">
        <v>7</v>
      </c>
      <c r="P12" s="7">
        <v>16</v>
      </c>
      <c r="Q12" s="12"/>
      <c r="R12" s="4">
        <v>148</v>
      </c>
      <c r="S12" s="7">
        <v>341</v>
      </c>
      <c r="T12" s="12"/>
      <c r="U12" s="4">
        <v>489</v>
      </c>
      <c r="V12" s="7"/>
      <c r="W12" s="10">
        <v>93435</v>
      </c>
      <c r="X12" s="9"/>
      <c r="Y12" s="10">
        <v>224134</v>
      </c>
      <c r="Z12" s="10">
        <v>10992</v>
      </c>
      <c r="AA12" s="12">
        <v>95866</v>
      </c>
      <c r="AB12" s="12" t="str">
        <f aca="true" t="shared" si="0" ref="AB12:AB34">IF(AC12&lt;0,"△","　")</f>
        <v>　</v>
      </c>
      <c r="AC12" s="19">
        <v>23914</v>
      </c>
      <c r="AD12" s="10" t="s">
        <v>11</v>
      </c>
      <c r="AE12" s="9"/>
      <c r="AF12" s="10">
        <v>178043</v>
      </c>
      <c r="AG12" s="6">
        <v>223024</v>
      </c>
      <c r="AH12" s="6" t="s">
        <v>11</v>
      </c>
      <c r="AI12" s="7"/>
      <c r="AJ12" s="4">
        <v>401067</v>
      </c>
      <c r="AK12" s="7"/>
      <c r="AL12" s="21">
        <v>176933</v>
      </c>
    </row>
    <row r="13" spans="1:38" ht="13.5">
      <c r="A13" s="26" t="s">
        <v>12</v>
      </c>
      <c r="B13" s="27"/>
      <c r="C13" s="24" t="s">
        <v>13</v>
      </c>
      <c r="D13" s="25"/>
      <c r="E13" s="4">
        <v>24</v>
      </c>
      <c r="F13" s="4" t="s">
        <v>11</v>
      </c>
      <c r="G13" s="4">
        <v>18</v>
      </c>
      <c r="H13" s="12">
        <v>42</v>
      </c>
      <c r="I13" s="12"/>
      <c r="J13" s="4">
        <v>100</v>
      </c>
      <c r="K13" s="4">
        <v>861</v>
      </c>
      <c r="L13" s="12"/>
      <c r="M13" s="4">
        <v>961</v>
      </c>
      <c r="N13" s="4">
        <v>15</v>
      </c>
      <c r="O13" s="4">
        <v>9</v>
      </c>
      <c r="P13" s="7">
        <v>24</v>
      </c>
      <c r="Q13" s="12"/>
      <c r="R13" s="4">
        <v>115</v>
      </c>
      <c r="S13" s="7">
        <v>870</v>
      </c>
      <c r="T13" s="12"/>
      <c r="U13" s="4">
        <v>985</v>
      </c>
      <c r="V13" s="7"/>
      <c r="W13" s="4">
        <v>126631</v>
      </c>
      <c r="X13" s="7"/>
      <c r="Y13" s="10">
        <v>83258</v>
      </c>
      <c r="Z13" s="10">
        <v>6616</v>
      </c>
      <c r="AA13" s="12">
        <v>3887</v>
      </c>
      <c r="AB13" s="12" t="str">
        <f t="shared" si="0"/>
        <v>△</v>
      </c>
      <c r="AC13" s="19">
        <v>-985</v>
      </c>
      <c r="AD13" s="10" t="s">
        <v>60</v>
      </c>
      <c r="AE13" s="9"/>
      <c r="AF13" s="10">
        <v>131042</v>
      </c>
      <c r="AG13" s="6">
        <v>169276</v>
      </c>
      <c r="AH13" s="6">
        <v>912</v>
      </c>
      <c r="AI13" s="7"/>
      <c r="AJ13" s="4">
        <v>301230</v>
      </c>
      <c r="AK13" s="7"/>
      <c r="AL13" s="14">
        <v>217972</v>
      </c>
    </row>
    <row r="14" spans="1:38" ht="13.5">
      <c r="A14" s="26" t="s">
        <v>14</v>
      </c>
      <c r="B14" s="28"/>
      <c r="C14" s="24" t="s">
        <v>15</v>
      </c>
      <c r="D14" s="25"/>
      <c r="E14" s="4">
        <v>14</v>
      </c>
      <c r="F14" s="4" t="s">
        <v>8</v>
      </c>
      <c r="G14" s="4">
        <v>34</v>
      </c>
      <c r="H14" s="12">
        <v>48</v>
      </c>
      <c r="I14" s="12"/>
      <c r="J14" s="4">
        <v>123</v>
      </c>
      <c r="K14" s="4">
        <v>108</v>
      </c>
      <c r="L14" s="12"/>
      <c r="M14" s="4">
        <v>231</v>
      </c>
      <c r="N14" s="4">
        <v>38</v>
      </c>
      <c r="O14" s="4">
        <v>11</v>
      </c>
      <c r="P14" s="7">
        <v>49</v>
      </c>
      <c r="Q14" s="12"/>
      <c r="R14" s="4">
        <v>161</v>
      </c>
      <c r="S14" s="7">
        <v>119</v>
      </c>
      <c r="T14" s="12"/>
      <c r="U14" s="4">
        <v>280</v>
      </c>
      <c r="V14" s="7"/>
      <c r="W14" s="4">
        <v>37465</v>
      </c>
      <c r="X14" s="7"/>
      <c r="Y14" s="10">
        <v>136429</v>
      </c>
      <c r="Z14" s="10">
        <v>824</v>
      </c>
      <c r="AA14" s="18">
        <v>2482</v>
      </c>
      <c r="AB14" s="12" t="str">
        <f t="shared" si="0"/>
        <v>　</v>
      </c>
      <c r="AC14" s="19">
        <v>516</v>
      </c>
      <c r="AD14" s="10" t="s">
        <v>8</v>
      </c>
      <c r="AE14" s="9"/>
      <c r="AF14" s="10">
        <v>198344</v>
      </c>
      <c r="AG14" s="6">
        <v>4124</v>
      </c>
      <c r="AH14" s="6">
        <v>10</v>
      </c>
      <c r="AI14" s="7"/>
      <c r="AJ14" s="4">
        <v>202478</v>
      </c>
      <c r="AK14" s="7"/>
      <c r="AL14" s="14">
        <v>66049</v>
      </c>
    </row>
    <row r="15" spans="1:38" ht="13.5">
      <c r="A15" s="26" t="s">
        <v>16</v>
      </c>
      <c r="B15" s="28"/>
      <c r="C15" s="24" t="s">
        <v>17</v>
      </c>
      <c r="D15" s="25"/>
      <c r="E15" s="4">
        <v>7</v>
      </c>
      <c r="F15" s="4" t="s">
        <v>18</v>
      </c>
      <c r="G15" s="4">
        <v>33</v>
      </c>
      <c r="H15" s="12">
        <v>40</v>
      </c>
      <c r="I15" s="12"/>
      <c r="J15" s="4">
        <v>96</v>
      </c>
      <c r="K15" s="4">
        <v>34</v>
      </c>
      <c r="L15" s="12"/>
      <c r="M15" s="4">
        <v>130</v>
      </c>
      <c r="N15" s="4">
        <v>34</v>
      </c>
      <c r="O15" s="4">
        <v>13</v>
      </c>
      <c r="P15" s="7">
        <v>47</v>
      </c>
      <c r="Q15" s="12"/>
      <c r="R15" s="4">
        <v>130</v>
      </c>
      <c r="S15" s="7">
        <v>47</v>
      </c>
      <c r="T15" s="12"/>
      <c r="U15" s="4">
        <v>177</v>
      </c>
      <c r="V15" s="7"/>
      <c r="W15" s="10">
        <v>24107</v>
      </c>
      <c r="X15" s="9"/>
      <c r="Y15" s="10">
        <v>37323</v>
      </c>
      <c r="Z15" s="10">
        <v>290</v>
      </c>
      <c r="AA15" s="18" t="s">
        <v>60</v>
      </c>
      <c r="AB15" s="12"/>
      <c r="AC15" s="19" t="s">
        <v>60</v>
      </c>
      <c r="AD15" s="10" t="s">
        <v>18</v>
      </c>
      <c r="AE15" s="9"/>
      <c r="AF15" s="10">
        <v>82142</v>
      </c>
      <c r="AG15" s="6">
        <v>4760</v>
      </c>
      <c r="AH15" s="6">
        <v>44</v>
      </c>
      <c r="AI15" s="7"/>
      <c r="AJ15" s="4">
        <v>86946</v>
      </c>
      <c r="AK15" s="7"/>
      <c r="AL15" s="14">
        <v>49623</v>
      </c>
    </row>
    <row r="16" spans="1:38" ht="13.5">
      <c r="A16" s="26"/>
      <c r="B16" s="28"/>
      <c r="C16" s="24" t="s">
        <v>19</v>
      </c>
      <c r="D16" s="25"/>
      <c r="E16" s="4"/>
      <c r="F16" s="4"/>
      <c r="G16" s="4"/>
      <c r="H16" s="12"/>
      <c r="I16" s="12"/>
      <c r="J16" s="4"/>
      <c r="K16" s="4"/>
      <c r="L16" s="12"/>
      <c r="M16" s="4"/>
      <c r="N16" s="4"/>
      <c r="O16" s="4"/>
      <c r="P16" s="7"/>
      <c r="Q16" s="12"/>
      <c r="R16" s="4"/>
      <c r="S16" s="7"/>
      <c r="T16" s="12"/>
      <c r="U16" s="4"/>
      <c r="V16" s="7"/>
      <c r="W16" s="4"/>
      <c r="X16" s="7"/>
      <c r="Y16" s="4"/>
      <c r="Z16" s="4"/>
      <c r="AA16" s="12"/>
      <c r="AB16" s="12" t="str">
        <f t="shared" si="0"/>
        <v>　</v>
      </c>
      <c r="AC16" s="19"/>
      <c r="AD16" s="4"/>
      <c r="AE16" s="7"/>
      <c r="AF16" s="4"/>
      <c r="AG16" s="6"/>
      <c r="AH16" s="6"/>
      <c r="AI16" s="7"/>
      <c r="AJ16" s="4"/>
      <c r="AK16" s="7"/>
      <c r="AL16" s="21"/>
    </row>
    <row r="17" spans="1:38" ht="13.5">
      <c r="A17" s="26" t="s">
        <v>20</v>
      </c>
      <c r="B17" s="28"/>
      <c r="C17" s="24" t="s">
        <v>21</v>
      </c>
      <c r="D17" s="25"/>
      <c r="E17" s="4">
        <v>4</v>
      </c>
      <c r="F17" s="4" t="s">
        <v>18</v>
      </c>
      <c r="G17" s="4">
        <v>4</v>
      </c>
      <c r="H17" s="12">
        <v>8</v>
      </c>
      <c r="I17" s="12"/>
      <c r="J17" s="4">
        <v>25</v>
      </c>
      <c r="K17" s="4">
        <v>42</v>
      </c>
      <c r="L17" s="12"/>
      <c r="M17" s="4">
        <v>67</v>
      </c>
      <c r="N17" s="4">
        <v>4</v>
      </c>
      <c r="O17" s="4">
        <v>3</v>
      </c>
      <c r="P17" s="7">
        <v>7</v>
      </c>
      <c r="Q17" s="12"/>
      <c r="R17" s="4">
        <v>29</v>
      </c>
      <c r="S17" s="7">
        <v>45</v>
      </c>
      <c r="T17" s="12"/>
      <c r="U17" s="4">
        <v>74</v>
      </c>
      <c r="V17" s="7"/>
      <c r="W17" s="4">
        <v>11935</v>
      </c>
      <c r="X17" s="7"/>
      <c r="Y17" s="4">
        <v>16799</v>
      </c>
      <c r="Z17" s="4">
        <v>1737</v>
      </c>
      <c r="AA17" s="12" t="s">
        <v>18</v>
      </c>
      <c r="AB17" s="12" t="str">
        <f t="shared" si="0"/>
        <v>　</v>
      </c>
      <c r="AC17" s="19" t="s">
        <v>18</v>
      </c>
      <c r="AD17" s="4" t="s">
        <v>18</v>
      </c>
      <c r="AE17" s="7"/>
      <c r="AF17" s="4">
        <v>39508</v>
      </c>
      <c r="AG17" s="6">
        <v>177</v>
      </c>
      <c r="AH17" s="6" t="s">
        <v>18</v>
      </c>
      <c r="AI17" s="7"/>
      <c r="AJ17" s="4">
        <v>39685</v>
      </c>
      <c r="AK17" s="7"/>
      <c r="AL17" s="21">
        <v>22886</v>
      </c>
    </row>
    <row r="18" spans="1:38" ht="13.5">
      <c r="A18" s="26" t="s">
        <v>22</v>
      </c>
      <c r="B18" s="28"/>
      <c r="C18" s="24" t="s">
        <v>23</v>
      </c>
      <c r="D18" s="25"/>
      <c r="E18" s="4">
        <v>19</v>
      </c>
      <c r="F18" s="4">
        <v>1</v>
      </c>
      <c r="G18" s="4">
        <v>18</v>
      </c>
      <c r="H18" s="12">
        <v>38</v>
      </c>
      <c r="I18" s="12"/>
      <c r="J18" s="4">
        <v>334</v>
      </c>
      <c r="K18" s="4">
        <v>146</v>
      </c>
      <c r="L18" s="12"/>
      <c r="M18" s="4">
        <v>480</v>
      </c>
      <c r="N18" s="4">
        <v>18</v>
      </c>
      <c r="O18" s="4">
        <v>11</v>
      </c>
      <c r="P18" s="7">
        <v>29</v>
      </c>
      <c r="Q18" s="12"/>
      <c r="R18" s="4">
        <v>352</v>
      </c>
      <c r="S18" s="7">
        <v>157</v>
      </c>
      <c r="T18" s="12"/>
      <c r="U18" s="4">
        <v>509</v>
      </c>
      <c r="V18" s="7"/>
      <c r="W18" s="4">
        <v>98521</v>
      </c>
      <c r="X18" s="7"/>
      <c r="Y18" s="4">
        <v>109700</v>
      </c>
      <c r="Z18" s="4">
        <v>7335</v>
      </c>
      <c r="AA18" s="12">
        <v>4489</v>
      </c>
      <c r="AB18" s="12" t="str">
        <f t="shared" si="0"/>
        <v>△</v>
      </c>
      <c r="AC18" s="19">
        <v>-1075</v>
      </c>
      <c r="AD18" s="4" t="s">
        <v>8</v>
      </c>
      <c r="AE18" s="7"/>
      <c r="AF18" s="4">
        <v>258600</v>
      </c>
      <c r="AG18" s="6">
        <v>7117</v>
      </c>
      <c r="AH18" s="6">
        <v>40</v>
      </c>
      <c r="AI18" s="7"/>
      <c r="AJ18" s="4">
        <v>265757</v>
      </c>
      <c r="AK18" s="7"/>
      <c r="AL18" s="21">
        <v>156057</v>
      </c>
    </row>
    <row r="19" spans="1:38" ht="13.5">
      <c r="A19" s="26" t="s">
        <v>24</v>
      </c>
      <c r="B19" s="28"/>
      <c r="C19" s="24" t="s">
        <v>25</v>
      </c>
      <c r="D19" s="25"/>
      <c r="E19" s="4">
        <v>3</v>
      </c>
      <c r="F19" s="4" t="s">
        <v>11</v>
      </c>
      <c r="G19" s="4" t="s">
        <v>56</v>
      </c>
      <c r="H19" s="12">
        <v>3</v>
      </c>
      <c r="I19" s="12"/>
      <c r="J19" s="4">
        <v>273</v>
      </c>
      <c r="K19" s="4">
        <v>22</v>
      </c>
      <c r="L19" s="12"/>
      <c r="M19" s="4">
        <v>295</v>
      </c>
      <c r="N19" s="4" t="s">
        <v>55</v>
      </c>
      <c r="O19" s="4" t="s">
        <v>55</v>
      </c>
      <c r="P19" s="7" t="s">
        <v>55</v>
      </c>
      <c r="Q19" s="12"/>
      <c r="R19" s="4">
        <v>273</v>
      </c>
      <c r="S19" s="7">
        <v>22</v>
      </c>
      <c r="T19" s="12"/>
      <c r="U19" s="4">
        <v>295</v>
      </c>
      <c r="V19" s="7"/>
      <c r="W19" s="4">
        <v>124981</v>
      </c>
      <c r="X19" s="7"/>
      <c r="Y19" s="4">
        <v>397061</v>
      </c>
      <c r="Z19" s="4">
        <v>29944</v>
      </c>
      <c r="AA19" s="12">
        <v>70304</v>
      </c>
      <c r="AB19" s="12" t="str">
        <f t="shared" si="0"/>
        <v>　</v>
      </c>
      <c r="AC19" s="19">
        <v>817</v>
      </c>
      <c r="AD19" s="4" t="s">
        <v>11</v>
      </c>
      <c r="AE19" s="7"/>
      <c r="AF19" s="4">
        <v>692860</v>
      </c>
      <c r="AG19" s="6" t="s">
        <v>11</v>
      </c>
      <c r="AH19" s="6" t="s">
        <v>11</v>
      </c>
      <c r="AI19" s="7"/>
      <c r="AJ19" s="4">
        <v>692860</v>
      </c>
      <c r="AK19" s="7"/>
      <c r="AL19" s="21">
        <v>295799</v>
      </c>
    </row>
    <row r="20" spans="1:38" ht="13.5">
      <c r="A20" s="26" t="s">
        <v>26</v>
      </c>
      <c r="B20" s="28"/>
      <c r="C20" s="24" t="s">
        <v>27</v>
      </c>
      <c r="D20" s="25"/>
      <c r="E20" s="4">
        <v>1</v>
      </c>
      <c r="F20" s="4" t="s">
        <v>11</v>
      </c>
      <c r="G20" s="4" t="s">
        <v>55</v>
      </c>
      <c r="H20" s="12">
        <v>1</v>
      </c>
      <c r="I20" s="12"/>
      <c r="J20" s="4" t="s">
        <v>58</v>
      </c>
      <c r="K20" s="4" t="s">
        <v>58</v>
      </c>
      <c r="L20" s="12"/>
      <c r="M20" s="4" t="s">
        <v>58</v>
      </c>
      <c r="N20" s="4" t="s">
        <v>55</v>
      </c>
      <c r="O20" s="4" t="s">
        <v>55</v>
      </c>
      <c r="P20" s="7" t="s">
        <v>55</v>
      </c>
      <c r="Q20" s="12"/>
      <c r="R20" s="4" t="s">
        <v>61</v>
      </c>
      <c r="S20" s="7" t="s">
        <v>61</v>
      </c>
      <c r="T20" s="12"/>
      <c r="U20" s="4" t="s">
        <v>61</v>
      </c>
      <c r="V20" s="7"/>
      <c r="W20" s="4" t="s">
        <v>61</v>
      </c>
      <c r="X20" s="7"/>
      <c r="Y20" s="4" t="s">
        <v>61</v>
      </c>
      <c r="Z20" s="4" t="s">
        <v>11</v>
      </c>
      <c r="AA20" s="12" t="s">
        <v>11</v>
      </c>
      <c r="AB20" s="12" t="str">
        <f t="shared" si="0"/>
        <v>　</v>
      </c>
      <c r="AC20" s="19" t="s">
        <v>11</v>
      </c>
      <c r="AD20" s="4" t="s">
        <v>11</v>
      </c>
      <c r="AE20" s="7"/>
      <c r="AF20" s="4" t="s">
        <v>28</v>
      </c>
      <c r="AG20" s="6" t="s">
        <v>11</v>
      </c>
      <c r="AH20" s="6" t="s">
        <v>11</v>
      </c>
      <c r="AI20" s="7"/>
      <c r="AJ20" s="4" t="s">
        <v>28</v>
      </c>
      <c r="AK20" s="7"/>
      <c r="AL20" s="21" t="s">
        <v>28</v>
      </c>
    </row>
    <row r="21" spans="1:38" ht="13.5">
      <c r="A21" s="26" t="s">
        <v>29</v>
      </c>
      <c r="B21" s="28"/>
      <c r="C21" s="24" t="s">
        <v>30</v>
      </c>
      <c r="D21" s="25"/>
      <c r="E21" s="4">
        <v>2</v>
      </c>
      <c r="F21" s="4" t="s">
        <v>11</v>
      </c>
      <c r="G21" s="4">
        <v>3</v>
      </c>
      <c r="H21" s="12">
        <v>5</v>
      </c>
      <c r="I21" s="12" t="s">
        <v>59</v>
      </c>
      <c r="J21" s="4">
        <v>8</v>
      </c>
      <c r="K21" s="4">
        <v>27</v>
      </c>
      <c r="L21" s="12" t="s">
        <v>59</v>
      </c>
      <c r="M21" s="4">
        <v>35</v>
      </c>
      <c r="N21" s="4">
        <v>4</v>
      </c>
      <c r="O21" s="4">
        <v>1</v>
      </c>
      <c r="P21" s="7">
        <v>5</v>
      </c>
      <c r="Q21" s="12" t="s">
        <v>62</v>
      </c>
      <c r="R21" s="4">
        <v>12</v>
      </c>
      <c r="S21" s="7">
        <v>28</v>
      </c>
      <c r="T21" s="12" t="s">
        <v>63</v>
      </c>
      <c r="U21" s="4">
        <v>40</v>
      </c>
      <c r="V21" s="7" t="s">
        <v>31</v>
      </c>
      <c r="W21" s="4">
        <v>4625</v>
      </c>
      <c r="X21" s="7" t="s">
        <v>31</v>
      </c>
      <c r="Y21" s="4">
        <v>8242</v>
      </c>
      <c r="Z21" s="4">
        <v>3316</v>
      </c>
      <c r="AA21" s="12" t="s">
        <v>11</v>
      </c>
      <c r="AB21" s="12" t="str">
        <f t="shared" si="0"/>
        <v>　</v>
      </c>
      <c r="AC21" s="19" t="s">
        <v>11</v>
      </c>
      <c r="AD21" s="4" t="s">
        <v>11</v>
      </c>
      <c r="AE21" s="7" t="s">
        <v>31</v>
      </c>
      <c r="AF21" s="4">
        <v>10545</v>
      </c>
      <c r="AG21" s="6">
        <v>6942</v>
      </c>
      <c r="AH21" s="6">
        <v>65</v>
      </c>
      <c r="AI21" s="7" t="s">
        <v>31</v>
      </c>
      <c r="AJ21" s="4">
        <v>17552</v>
      </c>
      <c r="AK21" s="7" t="s">
        <v>31</v>
      </c>
      <c r="AL21" s="21">
        <v>9310</v>
      </c>
    </row>
    <row r="22" spans="1:38" ht="13.5">
      <c r="A22" s="26"/>
      <c r="B22" s="28"/>
      <c r="C22" s="24"/>
      <c r="D22" s="25"/>
      <c r="E22" s="4"/>
      <c r="F22" s="4"/>
      <c r="G22" s="4"/>
      <c r="H22" s="12"/>
      <c r="I22" s="12"/>
      <c r="J22" s="4"/>
      <c r="K22" s="4"/>
      <c r="L22" s="12"/>
      <c r="M22" s="4"/>
      <c r="N22" s="4"/>
      <c r="O22" s="4"/>
      <c r="P22" s="7"/>
      <c r="Q22" s="12"/>
      <c r="R22" s="4"/>
      <c r="S22" s="7"/>
      <c r="T22" s="12"/>
      <c r="U22" s="4"/>
      <c r="V22" s="7"/>
      <c r="W22" s="4"/>
      <c r="X22" s="7"/>
      <c r="Y22" s="4"/>
      <c r="Z22" s="4"/>
      <c r="AA22" s="12"/>
      <c r="AB22" s="12" t="str">
        <f t="shared" si="0"/>
        <v>　</v>
      </c>
      <c r="AC22" s="19"/>
      <c r="AD22" s="4"/>
      <c r="AE22" s="7"/>
      <c r="AF22" s="29"/>
      <c r="AG22" s="30"/>
      <c r="AH22" s="30"/>
      <c r="AI22" s="31"/>
      <c r="AJ22" s="29"/>
      <c r="AK22" s="31"/>
      <c r="AL22" s="32"/>
    </row>
    <row r="23" spans="1:38" ht="13.5">
      <c r="A23" s="26" t="s">
        <v>32</v>
      </c>
      <c r="B23" s="28"/>
      <c r="C23" s="24" t="s">
        <v>33</v>
      </c>
      <c r="D23" s="25"/>
      <c r="E23" s="4">
        <v>11</v>
      </c>
      <c r="F23" s="4" t="s">
        <v>11</v>
      </c>
      <c r="G23" s="4">
        <v>2</v>
      </c>
      <c r="H23" s="12">
        <v>13</v>
      </c>
      <c r="I23" s="12"/>
      <c r="J23" s="4">
        <v>167</v>
      </c>
      <c r="K23" s="4">
        <v>57</v>
      </c>
      <c r="L23" s="12"/>
      <c r="M23" s="4">
        <v>224</v>
      </c>
      <c r="N23" s="4">
        <v>2</v>
      </c>
      <c r="O23" s="4" t="s">
        <v>55</v>
      </c>
      <c r="P23" s="7">
        <v>2</v>
      </c>
      <c r="Q23" s="12"/>
      <c r="R23" s="4">
        <v>169</v>
      </c>
      <c r="S23" s="7">
        <v>57</v>
      </c>
      <c r="T23" s="12"/>
      <c r="U23" s="4">
        <v>226</v>
      </c>
      <c r="V23" s="7"/>
      <c r="W23" s="4">
        <v>53217</v>
      </c>
      <c r="X23" s="7"/>
      <c r="Y23" s="4">
        <v>135221</v>
      </c>
      <c r="Z23" s="4">
        <v>7023</v>
      </c>
      <c r="AA23" s="12">
        <v>2257</v>
      </c>
      <c r="AB23" s="12" t="str">
        <f t="shared" si="0"/>
        <v>△</v>
      </c>
      <c r="AC23" s="19">
        <v>-411</v>
      </c>
      <c r="AD23" s="4">
        <v>233</v>
      </c>
      <c r="AE23" s="7"/>
      <c r="AF23" s="10">
        <v>281341</v>
      </c>
      <c r="AG23" s="20">
        <v>180</v>
      </c>
      <c r="AH23" s="20" t="s">
        <v>11</v>
      </c>
      <c r="AI23" s="9"/>
      <c r="AJ23" s="10">
        <v>281521</v>
      </c>
      <c r="AK23" s="9"/>
      <c r="AL23" s="14">
        <v>146067</v>
      </c>
    </row>
    <row r="24" spans="1:38" ht="13.5">
      <c r="A24" s="26" t="s">
        <v>34</v>
      </c>
      <c r="B24" s="28"/>
      <c r="C24" s="24" t="s">
        <v>35</v>
      </c>
      <c r="D24" s="25"/>
      <c r="E24" s="4">
        <v>5</v>
      </c>
      <c r="F24" s="4" t="s">
        <v>8</v>
      </c>
      <c r="G24" s="4">
        <v>3</v>
      </c>
      <c r="H24" s="12">
        <v>8</v>
      </c>
      <c r="I24" s="12"/>
      <c r="J24" s="4">
        <v>111</v>
      </c>
      <c r="K24" s="4">
        <v>22</v>
      </c>
      <c r="L24" s="12"/>
      <c r="M24" s="4">
        <v>133</v>
      </c>
      <c r="N24" s="4">
        <v>3</v>
      </c>
      <c r="O24" s="4">
        <v>2</v>
      </c>
      <c r="P24" s="7">
        <v>5</v>
      </c>
      <c r="Q24" s="12"/>
      <c r="R24" s="4">
        <v>114</v>
      </c>
      <c r="S24" s="7">
        <v>24</v>
      </c>
      <c r="T24" s="12"/>
      <c r="U24" s="4">
        <v>138</v>
      </c>
      <c r="V24" s="7"/>
      <c r="W24" s="4">
        <v>28956</v>
      </c>
      <c r="X24" s="7"/>
      <c r="Y24" s="4">
        <v>164746</v>
      </c>
      <c r="Z24" s="4">
        <v>12020</v>
      </c>
      <c r="AA24" s="6">
        <v>3607</v>
      </c>
      <c r="AB24" s="12" t="str">
        <f t="shared" si="0"/>
        <v>△</v>
      </c>
      <c r="AC24" s="19">
        <v>-1877</v>
      </c>
      <c r="AD24" s="4" t="s">
        <v>8</v>
      </c>
      <c r="AE24" s="7"/>
      <c r="AF24" s="10">
        <v>227170</v>
      </c>
      <c r="AG24" s="20" t="s">
        <v>60</v>
      </c>
      <c r="AH24" s="20" t="s">
        <v>60</v>
      </c>
      <c r="AI24" s="9"/>
      <c r="AJ24" s="10">
        <v>227170</v>
      </c>
      <c r="AK24" s="9"/>
      <c r="AL24" s="14">
        <v>62424</v>
      </c>
    </row>
    <row r="25" spans="1:38" ht="13.5">
      <c r="A25" s="26" t="s">
        <v>36</v>
      </c>
      <c r="B25" s="23"/>
      <c r="C25" s="24" t="s">
        <v>37</v>
      </c>
      <c r="D25" s="25"/>
      <c r="E25" s="4">
        <v>17</v>
      </c>
      <c r="F25" s="4" t="s">
        <v>8</v>
      </c>
      <c r="G25" s="4">
        <v>21</v>
      </c>
      <c r="H25" s="12">
        <v>38</v>
      </c>
      <c r="I25" s="12"/>
      <c r="J25" s="4">
        <v>472</v>
      </c>
      <c r="K25" s="4">
        <v>126</v>
      </c>
      <c r="L25" s="12"/>
      <c r="M25" s="4">
        <v>598</v>
      </c>
      <c r="N25" s="4">
        <v>23</v>
      </c>
      <c r="O25" s="4">
        <v>14</v>
      </c>
      <c r="P25" s="7">
        <v>37</v>
      </c>
      <c r="Q25" s="12"/>
      <c r="R25" s="4">
        <v>495</v>
      </c>
      <c r="S25" s="7">
        <v>140</v>
      </c>
      <c r="T25" s="12"/>
      <c r="U25" s="4">
        <v>635</v>
      </c>
      <c r="V25" s="7"/>
      <c r="W25" s="4">
        <v>155921</v>
      </c>
      <c r="X25" s="7"/>
      <c r="Y25" s="4">
        <v>401933</v>
      </c>
      <c r="Z25" s="4">
        <v>50833</v>
      </c>
      <c r="AA25" s="12">
        <v>28277</v>
      </c>
      <c r="AB25" s="12" t="str">
        <f t="shared" si="0"/>
        <v>　</v>
      </c>
      <c r="AC25" s="19">
        <v>6361</v>
      </c>
      <c r="AD25" s="4" t="s">
        <v>8</v>
      </c>
      <c r="AE25" s="7"/>
      <c r="AF25" s="10">
        <v>585853</v>
      </c>
      <c r="AG25" s="20">
        <v>29562</v>
      </c>
      <c r="AH25" s="20">
        <v>2086</v>
      </c>
      <c r="AI25" s="9"/>
      <c r="AJ25" s="10">
        <v>617501</v>
      </c>
      <c r="AK25" s="9"/>
      <c r="AL25" s="14">
        <v>215568</v>
      </c>
    </row>
    <row r="26" spans="1:38" ht="13.5">
      <c r="A26" s="26" t="s">
        <v>38</v>
      </c>
      <c r="B26" s="23"/>
      <c r="C26" s="24" t="s">
        <v>39</v>
      </c>
      <c r="D26" s="25"/>
      <c r="E26" s="6">
        <v>15</v>
      </c>
      <c r="F26" s="6" t="s">
        <v>11</v>
      </c>
      <c r="G26" s="4">
        <v>23</v>
      </c>
      <c r="H26" s="12">
        <v>38</v>
      </c>
      <c r="I26" s="12"/>
      <c r="J26" s="4">
        <v>454</v>
      </c>
      <c r="K26" s="4">
        <v>119</v>
      </c>
      <c r="L26" s="12"/>
      <c r="M26" s="4">
        <v>573</v>
      </c>
      <c r="N26" s="4">
        <v>25</v>
      </c>
      <c r="O26" s="4">
        <v>7</v>
      </c>
      <c r="P26" s="7">
        <v>32</v>
      </c>
      <c r="Q26" s="12"/>
      <c r="R26" s="4">
        <v>479</v>
      </c>
      <c r="S26" s="7">
        <v>126</v>
      </c>
      <c r="T26" s="12"/>
      <c r="U26" s="4">
        <v>605</v>
      </c>
      <c r="V26" s="7"/>
      <c r="W26" s="4">
        <v>126163</v>
      </c>
      <c r="X26" s="7"/>
      <c r="Y26" s="4">
        <v>293317</v>
      </c>
      <c r="Z26" s="4">
        <v>12738</v>
      </c>
      <c r="AA26" s="12">
        <v>90398</v>
      </c>
      <c r="AB26" s="12" t="str">
        <f t="shared" si="0"/>
        <v>　</v>
      </c>
      <c r="AC26" s="19">
        <v>32232</v>
      </c>
      <c r="AD26" s="4" t="s">
        <v>11</v>
      </c>
      <c r="AE26" s="7"/>
      <c r="AF26" s="10">
        <v>451147</v>
      </c>
      <c r="AG26" s="20">
        <v>63545</v>
      </c>
      <c r="AH26" s="20">
        <v>5113</v>
      </c>
      <c r="AI26" s="9"/>
      <c r="AJ26" s="10">
        <v>519805</v>
      </c>
      <c r="AK26" s="9"/>
      <c r="AL26" s="14">
        <v>226488</v>
      </c>
    </row>
    <row r="27" spans="1:38" ht="13.5">
      <c r="A27" s="26" t="s">
        <v>40</v>
      </c>
      <c r="B27" s="23"/>
      <c r="C27" s="24" t="s">
        <v>41</v>
      </c>
      <c r="D27" s="25"/>
      <c r="E27" s="4">
        <v>33</v>
      </c>
      <c r="F27" s="4" t="s">
        <v>11</v>
      </c>
      <c r="G27" s="4">
        <v>20</v>
      </c>
      <c r="H27" s="12">
        <v>53</v>
      </c>
      <c r="I27" s="12"/>
      <c r="J27" s="4">
        <v>1114</v>
      </c>
      <c r="K27" s="4">
        <v>2517</v>
      </c>
      <c r="L27" s="12"/>
      <c r="M27" s="4">
        <v>3631</v>
      </c>
      <c r="N27" s="4">
        <v>20</v>
      </c>
      <c r="O27" s="4">
        <v>9</v>
      </c>
      <c r="P27" s="7">
        <v>29</v>
      </c>
      <c r="Q27" s="12"/>
      <c r="R27" s="4">
        <v>1134</v>
      </c>
      <c r="S27" s="7">
        <v>2526</v>
      </c>
      <c r="T27" s="12"/>
      <c r="U27" s="4">
        <v>3660</v>
      </c>
      <c r="V27" s="7"/>
      <c r="W27" s="4">
        <v>792725</v>
      </c>
      <c r="X27" s="7"/>
      <c r="Y27" s="4">
        <v>2058313</v>
      </c>
      <c r="Z27" s="4">
        <v>639552</v>
      </c>
      <c r="AA27" s="12">
        <v>430725</v>
      </c>
      <c r="AB27" s="12" t="str">
        <f t="shared" si="0"/>
        <v>　</v>
      </c>
      <c r="AC27" s="19">
        <v>160866</v>
      </c>
      <c r="AD27" s="4" t="s">
        <v>11</v>
      </c>
      <c r="AE27" s="7"/>
      <c r="AF27" s="4">
        <v>2998430</v>
      </c>
      <c r="AG27" s="6">
        <v>528517</v>
      </c>
      <c r="AH27" s="6" t="s">
        <v>60</v>
      </c>
      <c r="AI27" s="7"/>
      <c r="AJ27" s="10">
        <v>3526947</v>
      </c>
      <c r="AK27" s="9"/>
      <c r="AL27" s="14">
        <v>1468634</v>
      </c>
    </row>
    <row r="28" spans="1:38" ht="13.5">
      <c r="A28" s="26"/>
      <c r="B28" s="23"/>
      <c r="C28" s="24"/>
      <c r="D28" s="25"/>
      <c r="E28" s="4"/>
      <c r="F28" s="4"/>
      <c r="G28" s="4"/>
      <c r="H28" s="12"/>
      <c r="I28" s="12"/>
      <c r="J28" s="4"/>
      <c r="K28" s="4"/>
      <c r="L28" s="12"/>
      <c r="M28" s="4"/>
      <c r="N28" s="4"/>
      <c r="O28" s="4"/>
      <c r="P28" s="7"/>
      <c r="Q28" s="12"/>
      <c r="R28" s="4"/>
      <c r="S28" s="7"/>
      <c r="T28" s="12"/>
      <c r="U28" s="4"/>
      <c r="V28" s="7"/>
      <c r="W28" s="4"/>
      <c r="X28" s="7"/>
      <c r="Y28" s="4"/>
      <c r="Z28" s="4"/>
      <c r="AA28" s="12"/>
      <c r="AB28" s="12"/>
      <c r="AC28" s="19"/>
      <c r="AD28" s="4"/>
      <c r="AE28" s="7"/>
      <c r="AF28" s="4"/>
      <c r="AG28" s="6"/>
      <c r="AH28" s="6"/>
      <c r="AI28" s="7"/>
      <c r="AJ28" s="10"/>
      <c r="AK28" s="9"/>
      <c r="AL28" s="14"/>
    </row>
    <row r="29" spans="1:38" ht="13.5">
      <c r="A29" s="26" t="s">
        <v>42</v>
      </c>
      <c r="B29" s="23"/>
      <c r="C29" s="24" t="s">
        <v>43</v>
      </c>
      <c r="D29" s="25"/>
      <c r="E29" s="4">
        <v>6</v>
      </c>
      <c r="F29" s="4" t="s">
        <v>11</v>
      </c>
      <c r="G29" s="4">
        <v>7</v>
      </c>
      <c r="H29" s="12">
        <v>13</v>
      </c>
      <c r="I29" s="12"/>
      <c r="J29" s="4">
        <v>540</v>
      </c>
      <c r="K29" s="4">
        <v>72</v>
      </c>
      <c r="L29" s="12"/>
      <c r="M29" s="4">
        <v>612</v>
      </c>
      <c r="N29" s="4">
        <v>8</v>
      </c>
      <c r="O29" s="4">
        <v>4</v>
      </c>
      <c r="P29" s="7">
        <v>12</v>
      </c>
      <c r="Q29" s="12"/>
      <c r="R29" s="4">
        <v>548</v>
      </c>
      <c r="S29" s="7">
        <v>76</v>
      </c>
      <c r="T29" s="12"/>
      <c r="U29" s="4">
        <v>624</v>
      </c>
      <c r="V29" s="7"/>
      <c r="W29" s="4">
        <v>175749</v>
      </c>
      <c r="X29" s="7"/>
      <c r="Y29" s="4">
        <v>471685</v>
      </c>
      <c r="Z29" s="4">
        <v>37704</v>
      </c>
      <c r="AA29" s="12">
        <v>53137</v>
      </c>
      <c r="AB29" s="12" t="str">
        <f t="shared" si="0"/>
        <v>△</v>
      </c>
      <c r="AC29" s="19">
        <v>-764</v>
      </c>
      <c r="AD29" s="4" t="s">
        <v>11</v>
      </c>
      <c r="AE29" s="7"/>
      <c r="AF29" s="4">
        <v>934687</v>
      </c>
      <c r="AG29" s="6">
        <v>5639</v>
      </c>
      <c r="AH29" s="6">
        <v>133</v>
      </c>
      <c r="AI29" s="7"/>
      <c r="AJ29" s="10">
        <v>940459</v>
      </c>
      <c r="AK29" s="9"/>
      <c r="AL29" s="14">
        <v>468774</v>
      </c>
    </row>
    <row r="30" spans="1:38" ht="13.5">
      <c r="A30" s="26" t="s">
        <v>44</v>
      </c>
      <c r="B30" s="33"/>
      <c r="C30" s="24" t="s">
        <v>45</v>
      </c>
      <c r="D30" s="25"/>
      <c r="E30" s="4">
        <v>2</v>
      </c>
      <c r="F30" s="4" t="s">
        <v>8</v>
      </c>
      <c r="G30" s="4">
        <v>1</v>
      </c>
      <c r="H30" s="12">
        <v>3</v>
      </c>
      <c r="I30" s="12"/>
      <c r="J30" s="4">
        <v>22</v>
      </c>
      <c r="K30" s="4">
        <v>32</v>
      </c>
      <c r="L30" s="12"/>
      <c r="M30" s="4">
        <v>54</v>
      </c>
      <c r="N30" s="4">
        <v>1</v>
      </c>
      <c r="O30" s="4" t="s">
        <v>55</v>
      </c>
      <c r="P30" s="7">
        <v>1</v>
      </c>
      <c r="Q30" s="12"/>
      <c r="R30" s="4">
        <v>23</v>
      </c>
      <c r="S30" s="7">
        <v>32</v>
      </c>
      <c r="T30" s="12"/>
      <c r="U30" s="4">
        <v>55</v>
      </c>
      <c r="V30" s="7"/>
      <c r="W30" s="4">
        <v>8098</v>
      </c>
      <c r="X30" s="7"/>
      <c r="Y30" s="4">
        <v>8980</v>
      </c>
      <c r="Z30" s="4">
        <v>473</v>
      </c>
      <c r="AA30" s="12" t="s">
        <v>8</v>
      </c>
      <c r="AB30" s="12" t="str">
        <f t="shared" si="0"/>
        <v>　</v>
      </c>
      <c r="AC30" s="19" t="s">
        <v>8</v>
      </c>
      <c r="AD30" s="4" t="s">
        <v>8</v>
      </c>
      <c r="AE30" s="7"/>
      <c r="AF30" s="4">
        <v>3400</v>
      </c>
      <c r="AG30" s="6">
        <v>15164</v>
      </c>
      <c r="AH30" s="6">
        <v>565</v>
      </c>
      <c r="AI30" s="7"/>
      <c r="AJ30" s="10">
        <v>19129</v>
      </c>
      <c r="AK30" s="9"/>
      <c r="AL30" s="14">
        <v>10149</v>
      </c>
    </row>
    <row r="31" spans="1:38" ht="13.5">
      <c r="A31" s="26" t="s">
        <v>46</v>
      </c>
      <c r="B31" s="23"/>
      <c r="C31" s="24" t="s">
        <v>47</v>
      </c>
      <c r="D31" s="25"/>
      <c r="E31" s="4">
        <v>11</v>
      </c>
      <c r="F31" s="4">
        <v>1</v>
      </c>
      <c r="G31" s="4">
        <v>35</v>
      </c>
      <c r="H31" s="12">
        <v>47</v>
      </c>
      <c r="I31" s="12"/>
      <c r="J31" s="4">
        <v>165</v>
      </c>
      <c r="K31" s="4">
        <v>189</v>
      </c>
      <c r="L31" s="12"/>
      <c r="M31" s="4">
        <v>354</v>
      </c>
      <c r="N31" s="4">
        <v>36</v>
      </c>
      <c r="O31" s="4">
        <v>17</v>
      </c>
      <c r="P31" s="7">
        <v>53</v>
      </c>
      <c r="Q31" s="12"/>
      <c r="R31" s="4">
        <v>201</v>
      </c>
      <c r="S31" s="7">
        <v>206</v>
      </c>
      <c r="T31" s="12"/>
      <c r="U31" s="4">
        <v>407</v>
      </c>
      <c r="V31" s="7"/>
      <c r="W31" s="4">
        <v>58404</v>
      </c>
      <c r="X31" s="7"/>
      <c r="Y31" s="4">
        <v>122138</v>
      </c>
      <c r="Z31" s="4">
        <v>9179</v>
      </c>
      <c r="AA31" s="12">
        <v>15719</v>
      </c>
      <c r="AB31" s="12" t="str">
        <f t="shared" si="0"/>
        <v>　</v>
      </c>
      <c r="AC31" s="19">
        <v>8615</v>
      </c>
      <c r="AD31" s="4" t="s">
        <v>11</v>
      </c>
      <c r="AE31" s="7"/>
      <c r="AF31" s="4">
        <v>255606</v>
      </c>
      <c r="AG31" s="6">
        <v>5479</v>
      </c>
      <c r="AH31" s="6">
        <v>2720</v>
      </c>
      <c r="AI31" s="7"/>
      <c r="AJ31" s="4">
        <v>263805</v>
      </c>
      <c r="AK31" s="7"/>
      <c r="AL31" s="21">
        <v>141667</v>
      </c>
    </row>
    <row r="32" spans="1:38" ht="13.5">
      <c r="A32" s="34"/>
      <c r="B32" s="33"/>
      <c r="C32" s="24"/>
      <c r="D32" s="25"/>
      <c r="E32" s="4"/>
      <c r="F32" s="4"/>
      <c r="G32" s="4"/>
      <c r="H32" s="12"/>
      <c r="I32" s="12"/>
      <c r="J32" s="4"/>
      <c r="K32" s="4"/>
      <c r="L32" s="12"/>
      <c r="M32" s="4"/>
      <c r="N32" s="4"/>
      <c r="O32" s="4"/>
      <c r="P32" s="7"/>
      <c r="Q32" s="12"/>
      <c r="R32" s="4"/>
      <c r="S32" s="7"/>
      <c r="T32" s="12"/>
      <c r="U32" s="4"/>
      <c r="V32" s="7"/>
      <c r="W32" s="4"/>
      <c r="X32" s="7"/>
      <c r="Y32" s="4"/>
      <c r="Z32" s="4"/>
      <c r="AA32" s="12"/>
      <c r="AB32" s="12" t="str">
        <f t="shared" si="0"/>
        <v>　</v>
      </c>
      <c r="AC32" s="19"/>
      <c r="AD32" s="4"/>
      <c r="AE32" s="7"/>
      <c r="AF32" s="4"/>
      <c r="AG32" s="6"/>
      <c r="AH32" s="6"/>
      <c r="AI32" s="7"/>
      <c r="AJ32" s="4"/>
      <c r="AK32" s="7"/>
      <c r="AL32" s="21"/>
    </row>
    <row r="33" spans="1:38" ht="13.5">
      <c r="A33" s="64" t="s">
        <v>48</v>
      </c>
      <c r="B33" s="65"/>
      <c r="C33" s="65"/>
      <c r="D33" s="66"/>
      <c r="E33" s="4">
        <v>143</v>
      </c>
      <c r="F33" s="4">
        <v>5</v>
      </c>
      <c r="G33" s="4">
        <v>233</v>
      </c>
      <c r="H33" s="12">
        <v>381</v>
      </c>
      <c r="I33" s="12"/>
      <c r="J33" s="4">
        <v>1614</v>
      </c>
      <c r="K33" s="4">
        <v>2385</v>
      </c>
      <c r="L33" s="12"/>
      <c r="M33" s="4">
        <v>3999</v>
      </c>
      <c r="N33" s="4">
        <v>240</v>
      </c>
      <c r="O33" s="4">
        <v>147</v>
      </c>
      <c r="P33" s="7">
        <v>387</v>
      </c>
      <c r="Q33" s="12"/>
      <c r="R33" s="4">
        <v>1854</v>
      </c>
      <c r="S33" s="7">
        <v>2532</v>
      </c>
      <c r="T33" s="12"/>
      <c r="U33" s="4">
        <v>4386</v>
      </c>
      <c r="V33" s="7"/>
      <c r="W33" s="4">
        <v>698265</v>
      </c>
      <c r="X33" s="7"/>
      <c r="Y33" s="4">
        <v>1325465</v>
      </c>
      <c r="Z33" s="4">
        <v>71536</v>
      </c>
      <c r="AA33" s="12">
        <v>193051</v>
      </c>
      <c r="AB33" s="12" t="str">
        <f t="shared" si="0"/>
        <v>　</v>
      </c>
      <c r="AC33" s="19">
        <v>41522</v>
      </c>
      <c r="AD33" s="4">
        <v>45662</v>
      </c>
      <c r="AE33" s="7"/>
      <c r="AF33" s="4">
        <v>2338809</v>
      </c>
      <c r="AG33" s="6">
        <v>425300</v>
      </c>
      <c r="AH33" s="6">
        <v>3791</v>
      </c>
      <c r="AI33" s="7"/>
      <c r="AJ33" s="4">
        <v>2767900</v>
      </c>
      <c r="AK33" s="7"/>
      <c r="AL33" s="21">
        <v>1396773</v>
      </c>
    </row>
    <row r="34" spans="1:38" ht="13.5">
      <c r="A34" s="64" t="s">
        <v>49</v>
      </c>
      <c r="B34" s="65"/>
      <c r="C34" s="65"/>
      <c r="D34" s="66"/>
      <c r="E34" s="4">
        <v>81</v>
      </c>
      <c r="F34" s="4" t="s">
        <v>50</v>
      </c>
      <c r="G34" s="4">
        <v>75</v>
      </c>
      <c r="H34" s="12">
        <v>156</v>
      </c>
      <c r="I34" s="12"/>
      <c r="J34" s="4">
        <v>2986</v>
      </c>
      <c r="K34" s="4">
        <v>2910</v>
      </c>
      <c r="L34" s="12"/>
      <c r="M34" s="4">
        <v>5896</v>
      </c>
      <c r="N34" s="4">
        <v>80</v>
      </c>
      <c r="O34" s="4">
        <v>36</v>
      </c>
      <c r="P34" s="7">
        <v>116</v>
      </c>
      <c r="Q34" s="12"/>
      <c r="R34" s="4">
        <v>3066</v>
      </c>
      <c r="S34" s="7">
        <v>2946</v>
      </c>
      <c r="T34" s="12"/>
      <c r="U34" s="4">
        <v>6012</v>
      </c>
      <c r="V34" s="7"/>
      <c r="W34" s="4">
        <v>1412593</v>
      </c>
      <c r="X34" s="7"/>
      <c r="Y34" s="4">
        <v>3796035</v>
      </c>
      <c r="Z34" s="4">
        <v>783264</v>
      </c>
      <c r="AA34" s="6">
        <v>676448</v>
      </c>
      <c r="AB34" s="12" t="str">
        <f t="shared" si="0"/>
        <v>　</v>
      </c>
      <c r="AC34" s="19">
        <v>197635</v>
      </c>
      <c r="AD34" s="4" t="s">
        <v>50</v>
      </c>
      <c r="AE34" s="7"/>
      <c r="AF34" s="10">
        <v>5893547</v>
      </c>
      <c r="AG34" s="20">
        <v>642427</v>
      </c>
      <c r="AH34" s="20">
        <v>7897</v>
      </c>
      <c r="AI34" s="9"/>
      <c r="AJ34" s="4">
        <v>6543871</v>
      </c>
      <c r="AK34" s="7"/>
      <c r="AL34" s="21">
        <v>2747836</v>
      </c>
    </row>
    <row r="35" spans="1:38" ht="14.25" thickBot="1">
      <c r="A35" s="35"/>
      <c r="B35" s="36"/>
      <c r="C35" s="36"/>
      <c r="D35" s="36"/>
      <c r="E35" s="37"/>
      <c r="F35" s="37"/>
      <c r="G35" s="37"/>
      <c r="H35" s="38"/>
      <c r="I35" s="38"/>
      <c r="J35" s="39"/>
      <c r="K35" s="37"/>
      <c r="L35" s="38"/>
      <c r="M35" s="39"/>
      <c r="N35" s="37"/>
      <c r="O35" s="37"/>
      <c r="P35" s="38"/>
      <c r="Q35" s="38"/>
      <c r="R35" s="39"/>
      <c r="S35" s="38"/>
      <c r="T35" s="38"/>
      <c r="U35" s="39"/>
      <c r="V35" s="38"/>
      <c r="W35" s="39"/>
      <c r="X35" s="38"/>
      <c r="Y35" s="39"/>
      <c r="Z35" s="39"/>
      <c r="AA35" s="37"/>
      <c r="AB35" s="38"/>
      <c r="AC35" s="40"/>
      <c r="AD35" s="40"/>
      <c r="AE35" s="41"/>
      <c r="AF35" s="40"/>
      <c r="AG35" s="42"/>
      <c r="AH35" s="42"/>
      <c r="AI35" s="41"/>
      <c r="AJ35" s="40"/>
      <c r="AK35" s="41"/>
      <c r="AL35" s="43"/>
    </row>
    <row r="36" spans="1:38" ht="13.5">
      <c r="A36" s="23"/>
      <c r="B36" s="23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</row>
  </sheetData>
  <mergeCells count="42">
    <mergeCell ref="L4:R4"/>
    <mergeCell ref="V4:W6"/>
    <mergeCell ref="X4:Y6"/>
    <mergeCell ref="A1:E1"/>
    <mergeCell ref="K7:K8"/>
    <mergeCell ref="Q5:U6"/>
    <mergeCell ref="Q7:R8"/>
    <mergeCell ref="T7:U8"/>
    <mergeCell ref="L7:M8"/>
    <mergeCell ref="A3:J3"/>
    <mergeCell ref="A4:D8"/>
    <mergeCell ref="F7:F8"/>
    <mergeCell ref="E4:H6"/>
    <mergeCell ref="AK4:AL8"/>
    <mergeCell ref="N5:P6"/>
    <mergeCell ref="AA4:AC5"/>
    <mergeCell ref="V7:W8"/>
    <mergeCell ref="Z4:Z8"/>
    <mergeCell ref="AE6:AF8"/>
    <mergeCell ref="AG6:AG8"/>
    <mergeCell ref="AH6:AH8"/>
    <mergeCell ref="AE4:AJ5"/>
    <mergeCell ref="AI6:AJ8"/>
    <mergeCell ref="A34:D34"/>
    <mergeCell ref="X7:Y8"/>
    <mergeCell ref="A9:D9"/>
    <mergeCell ref="A33:D33"/>
    <mergeCell ref="N7:N8"/>
    <mergeCell ref="O7:O8"/>
    <mergeCell ref="P7:P8"/>
    <mergeCell ref="E7:E8"/>
    <mergeCell ref="G7:G8"/>
    <mergeCell ref="H7:H8"/>
    <mergeCell ref="AB8:AC8"/>
    <mergeCell ref="AD4:AD6"/>
    <mergeCell ref="AD7:AD8"/>
    <mergeCell ref="S7:S8"/>
    <mergeCell ref="AA7:AA8"/>
    <mergeCell ref="AA6:AC6"/>
    <mergeCell ref="AB7:AC7"/>
    <mergeCell ref="I5:M6"/>
    <mergeCell ref="I7:J8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鶴岡市学校給食センター</dc:creator>
  <cp:keywords/>
  <dc:description/>
  <cp:lastModifiedBy>鶴岡市学校給食センター</cp:lastModifiedBy>
  <cp:lastPrinted>2000-01-21T06:24:51Z</cp:lastPrinted>
  <dcterms:created xsi:type="dcterms:W3CDTF">2000-01-21T04:14:54Z</dcterms:created>
  <dcterms:modified xsi:type="dcterms:W3CDTF">2000-03-18T02:56:21Z</dcterms:modified>
  <cp:category/>
  <cp:version/>
  <cp:contentType/>
  <cp:contentStatus/>
</cp:coreProperties>
</file>