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<sst xmlns="http://schemas.openxmlformats.org/spreadsheetml/2006/main" count="68" uniqueCount="56">
  <si>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</si>
  <si>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</si>
  <si>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</si>
  <si>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</si>
  <si>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</si>
  <si>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</si>
  <si>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</si>
  <si>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</si>
  <si>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</si>
  <si>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</si>
  <si>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</si>
  <si>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３４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</si>
  <si>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</si>
  <si>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</si>
  <si>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</si>
  <si>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</si>
  <si>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</si>
  <si>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</si>
  <si>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</si>
  <si>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</si>
  <si>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</si>
  <si>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</si>
  <si>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</si>
  <si>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</si>
  <si>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</si>
  <si>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</si>
  <si>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</si>
  <si>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</si>
  <si>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</si>
  <si>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</si>
  <si>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x</t>
  </si>
  <si>
    <t>※</t>
  </si>
  <si>
    <t>x</t>
  </si>
  <si>
    <t>軽工業</t>
  </si>
  <si>
    <t>重化学工業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</si>
  <si>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</si>
  <si>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</si>
  <si>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昭和６１年鶴岡市工業統計</t>
  </si>
  <si>
    <t>１２</t>
  </si>
  <si>
    <t>１３</t>
  </si>
  <si>
    <t>１４</t>
  </si>
  <si>
    <t>１６</t>
  </si>
  <si>
    <t>１７</t>
  </si>
  <si>
    <t>１５</t>
  </si>
  <si>
    <t>１８</t>
  </si>
  <si>
    <t>１９</t>
  </si>
  <si>
    <t>飲料</t>
  </si>
  <si>
    <t>プラスチック</t>
  </si>
  <si>
    <t>３２</t>
  </si>
  <si>
    <t xml:space="preserve">付表 ４ 産業中分類別製造品出荷額等（全事業所）　　                    </t>
  </si>
  <si>
    <t>－昭和６０・６１年－</t>
  </si>
  <si>
    <r>
      <t>実数</t>
    </r>
    <r>
      <rPr>
        <sz val="9"/>
        <rFont val="ＭＳ Ｐゴシック"/>
        <family val="3"/>
      </rPr>
      <t>（万円）</t>
    </r>
  </si>
  <si>
    <r>
      <t>構成比</t>
    </r>
    <r>
      <rPr>
        <sz val="9"/>
        <rFont val="ＭＳ Ｐゴシック"/>
        <family val="3"/>
      </rPr>
      <t>（％）</t>
    </r>
  </si>
  <si>
    <t>６０年</t>
  </si>
  <si>
    <t>６１年</t>
  </si>
  <si>
    <t>６１年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</si>
</sst>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3" xfId="0" applyNumberFormat="1" applyBorder="1" applyAlignment="1">
      <alignment/>
    </xf>
    <xf numFmtId="0" fontId="0" fillId="0" borderId="0" xfId="0" applyAlignment="1">
      <alignment/>
    </xf>
    <xf numFmtId="49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distributed"/>
    </xf>
    <xf numFmtId="181" fontId="0" fillId="0" borderId="10" xfId="0" applyNumberFormat="1" applyFon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1" fontId="0" fillId="0" borderId="4" xfId="0" applyNumberFormat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49" fontId="0" fillId="0" borderId="12" xfId="0" applyNumberForma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7" xfId="0" applyNumberFormat="1" applyBorder="1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7.25390625" style="0" customWidth="1"/>
    <col min="2" max="2" width="11.625" style="1" customWidth="1"/>
    <col min="3" max="3" width="3.625" style="1" customWidth="1"/>
    <col min="4" max="4" width="9.625" style="2" customWidth="1"/>
    <col min="5" max="5" width="2.625" style="2" customWidth="1"/>
    <col min="6" max="6" width="9.625" style="2" customWidth="1"/>
    <col min="7" max="7" width="5.625" style="2" customWidth="1"/>
    <col min="8" max="10" width="5.625" style="3" customWidth="1"/>
    <col min="11" max="12" width="3.125" style="3" customWidth="1"/>
    <col min="13" max="13" width="5.625" style="3" customWidth="1"/>
    <col min="14" max="14" width="6.625" style="3" customWidth="1"/>
    <col min="15" max="15" width="4.625" style="3" customWidth="1"/>
  </cols>
  <sheetData>
    <row r="1" spans="1:6" ht="13.5">
      <c r="A1" s="60" t="s">
        <v>37</v>
      </c>
      <c r="B1" s="60"/>
      <c r="C1" s="60"/>
      <c r="D1" s="60"/>
      <c r="E1" s="60"/>
      <c r="F1" s="60"/>
    </row>
    <row r="2" spans="1:6" ht="13.5">
      <c r="A2" s="35"/>
      <c r="B2" s="35"/>
      <c r="C2" s="35"/>
      <c r="D2" s="35"/>
      <c r="E2" s="35"/>
      <c r="F2" s="35"/>
    </row>
    <row r="3" spans="1:15" s="44" customFormat="1" ht="16.5" customHeight="1" thickBot="1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66" t="s">
        <v>50</v>
      </c>
      <c r="M3" s="66"/>
      <c r="N3" s="66"/>
      <c r="O3" s="66"/>
    </row>
    <row r="4" spans="1:15" ht="13.5">
      <c r="A4" s="54" t="s">
        <v>35</v>
      </c>
      <c r="B4" s="55"/>
      <c r="C4" s="67" t="s">
        <v>51</v>
      </c>
      <c r="D4" s="68"/>
      <c r="E4" s="68"/>
      <c r="F4" s="69"/>
      <c r="G4" s="67" t="s">
        <v>52</v>
      </c>
      <c r="H4" s="68"/>
      <c r="I4" s="68"/>
      <c r="J4" s="69"/>
      <c r="K4" s="63" t="s">
        <v>36</v>
      </c>
      <c r="L4" s="64"/>
      <c r="M4" s="64"/>
      <c r="N4" s="64"/>
      <c r="O4" s="65"/>
    </row>
    <row r="5" spans="1:15" ht="13.5">
      <c r="A5" s="56"/>
      <c r="B5" s="57"/>
      <c r="C5" s="58" t="s">
        <v>53</v>
      </c>
      <c r="D5" s="59"/>
      <c r="E5" s="58" t="s">
        <v>54</v>
      </c>
      <c r="F5" s="59"/>
      <c r="G5" s="58" t="s">
        <v>53</v>
      </c>
      <c r="H5" s="59"/>
      <c r="I5" s="58" t="s">
        <v>54</v>
      </c>
      <c r="J5" s="59"/>
      <c r="K5" s="58" t="s">
        <v>53</v>
      </c>
      <c r="L5" s="61"/>
      <c r="M5" s="62"/>
      <c r="N5" s="58" t="s">
        <v>55</v>
      </c>
      <c r="O5" s="70"/>
    </row>
    <row r="6" spans="1:15" s="4" customFormat="1" ht="13.5">
      <c r="A6" s="50" t="s">
        <v>29</v>
      </c>
      <c r="B6" s="51"/>
      <c r="C6" s="19"/>
      <c r="D6" s="20">
        <v>12055249</v>
      </c>
      <c r="E6" s="19"/>
      <c r="F6" s="20">
        <v>12205138</v>
      </c>
      <c r="G6" s="21"/>
      <c r="H6" s="33">
        <v>100</v>
      </c>
      <c r="I6" s="21"/>
      <c r="J6" s="39">
        <v>100</v>
      </c>
      <c r="K6" s="33"/>
      <c r="L6" s="33">
        <f>IF(M6&lt;0," △","")</f>
      </c>
      <c r="M6" s="22">
        <v>4.7</v>
      </c>
      <c r="N6" s="33">
        <f>IF(O6&lt;0," △","")</f>
      </c>
      <c r="O6" s="23">
        <v>1.2</v>
      </c>
    </row>
    <row r="7" spans="1:15" ht="13.5">
      <c r="A7" s="7"/>
      <c r="B7" s="6"/>
      <c r="C7" s="14"/>
      <c r="D7" s="12"/>
      <c r="E7" s="14"/>
      <c r="F7" s="12"/>
      <c r="G7" s="8"/>
      <c r="H7" s="17"/>
      <c r="I7" s="45"/>
      <c r="J7" s="46"/>
      <c r="K7" s="37"/>
      <c r="L7" s="47"/>
      <c r="M7" s="46"/>
      <c r="N7" s="17">
        <f>IF(O7&lt;0," △","")</f>
      </c>
      <c r="O7" s="10"/>
    </row>
    <row r="8" spans="1:15" ht="13.5">
      <c r="A8" s="7" t="s">
        <v>38</v>
      </c>
      <c r="B8" s="6" t="s">
        <v>12</v>
      </c>
      <c r="C8" s="14"/>
      <c r="D8" s="12">
        <v>737446</v>
      </c>
      <c r="E8" s="14"/>
      <c r="F8" s="12">
        <v>699464</v>
      </c>
      <c r="G8" s="8"/>
      <c r="H8" s="17">
        <v>6.1</v>
      </c>
      <c r="I8" s="36"/>
      <c r="J8" s="15">
        <v>5.7</v>
      </c>
      <c r="K8" s="17"/>
      <c r="L8" s="17">
        <f>IF(M8&lt;0," △","")</f>
      </c>
      <c r="M8" s="9">
        <v>5.7</v>
      </c>
      <c r="N8" s="17" t="str">
        <f>IF(O8&lt;0," △","")</f>
        <v> △</v>
      </c>
      <c r="O8" s="10">
        <v>-5.1</v>
      </c>
    </row>
    <row r="9" spans="1:15" ht="13.5">
      <c r="A9" s="7" t="s">
        <v>39</v>
      </c>
      <c r="B9" s="6" t="s">
        <v>46</v>
      </c>
      <c r="C9" s="14"/>
      <c r="D9" s="12">
        <v>204276</v>
      </c>
      <c r="E9" s="14"/>
      <c r="F9" s="12">
        <v>211346</v>
      </c>
      <c r="G9" s="8"/>
      <c r="H9" s="17">
        <v>1.7</v>
      </c>
      <c r="I9" s="36"/>
      <c r="J9" s="15">
        <v>1.7</v>
      </c>
      <c r="K9" s="17"/>
      <c r="L9" s="17" t="str">
        <f>IF(M9&lt;0," △","")</f>
        <v> △</v>
      </c>
      <c r="M9" s="9">
        <v>-1.4</v>
      </c>
      <c r="N9" s="17">
        <f>IF(O9&lt;0," △","")</f>
      </c>
      <c r="O9" s="10">
        <v>3.5</v>
      </c>
    </row>
    <row r="10" spans="1:15" ht="13.5">
      <c r="A10" s="7" t="s">
        <v>40</v>
      </c>
      <c r="B10" s="6" t="s">
        <v>13</v>
      </c>
      <c r="C10" s="14"/>
      <c r="D10" s="12">
        <v>384416</v>
      </c>
      <c r="E10" s="14"/>
      <c r="F10" s="12">
        <v>407764</v>
      </c>
      <c r="G10" s="8"/>
      <c r="H10" s="17">
        <v>3.2</v>
      </c>
      <c r="I10" s="36"/>
      <c r="J10" s="15">
        <v>3.3</v>
      </c>
      <c r="K10" s="17"/>
      <c r="L10" s="17" t="str">
        <f>IF(M10&lt;0," △","")</f>
        <v> △</v>
      </c>
      <c r="M10" s="9">
        <v>-8.2</v>
      </c>
      <c r="N10" s="17">
        <f>IF(O10&lt;0," △","")</f>
      </c>
      <c r="O10" s="10">
        <v>6.1</v>
      </c>
    </row>
    <row r="11" spans="1:15" ht="13.5">
      <c r="A11" s="7" t="s">
        <v>43</v>
      </c>
      <c r="B11" s="6" t="s">
        <v>14</v>
      </c>
      <c r="C11" s="14"/>
      <c r="D11" s="12">
        <v>335740</v>
      </c>
      <c r="E11" s="14"/>
      <c r="F11" s="12">
        <v>508641</v>
      </c>
      <c r="G11" s="8"/>
      <c r="H11" s="17">
        <v>2.8</v>
      </c>
      <c r="I11" s="36"/>
      <c r="J11" s="15">
        <v>4.2</v>
      </c>
      <c r="K11" s="17"/>
      <c r="L11" s="17"/>
      <c r="M11" s="9">
        <v>5.3</v>
      </c>
      <c r="N11" s="17"/>
      <c r="O11" s="10">
        <v>51.5</v>
      </c>
    </row>
    <row r="12" spans="1:15" ht="13.5">
      <c r="A12" s="7" t="s">
        <v>41</v>
      </c>
      <c r="B12" s="6" t="s">
        <v>15</v>
      </c>
      <c r="C12" s="14"/>
      <c r="D12" s="12">
        <v>177458</v>
      </c>
      <c r="E12" s="14"/>
      <c r="F12" s="12">
        <v>165161</v>
      </c>
      <c r="G12" s="8"/>
      <c r="H12" s="17">
        <v>1.5</v>
      </c>
      <c r="I12" s="36"/>
      <c r="J12" s="15">
        <v>1.4</v>
      </c>
      <c r="K12" s="17"/>
      <c r="L12" s="17" t="str">
        <f>IF(M12&lt;0," △","")</f>
        <v> △</v>
      </c>
      <c r="M12" s="9">
        <v>-12.6</v>
      </c>
      <c r="N12" s="17" t="str">
        <f>IF(O12&lt;0," △","")</f>
        <v> △</v>
      </c>
      <c r="O12" s="10">
        <v>-6.9</v>
      </c>
    </row>
    <row r="13" spans="1:15" ht="13.5">
      <c r="A13" s="7"/>
      <c r="B13" s="6"/>
      <c r="C13" s="14"/>
      <c r="D13" s="12"/>
      <c r="E13" s="14"/>
      <c r="F13" s="12"/>
      <c r="G13" s="8"/>
      <c r="H13" s="17"/>
      <c r="I13" s="36"/>
      <c r="J13" s="15"/>
      <c r="K13" s="17"/>
      <c r="L13" s="17"/>
      <c r="M13" s="9"/>
      <c r="N13" s="17"/>
      <c r="O13" s="10"/>
    </row>
    <row r="14" spans="1:15" ht="13.5">
      <c r="A14" s="7" t="s">
        <v>42</v>
      </c>
      <c r="B14" s="6" t="s">
        <v>16</v>
      </c>
      <c r="C14" s="14"/>
      <c r="D14" s="12">
        <v>88555</v>
      </c>
      <c r="E14" s="14"/>
      <c r="F14" s="12">
        <v>88237</v>
      </c>
      <c r="G14" s="8"/>
      <c r="H14" s="17">
        <v>0.7</v>
      </c>
      <c r="I14" s="36"/>
      <c r="J14" s="15">
        <v>0.7</v>
      </c>
      <c r="K14" s="17"/>
      <c r="L14" s="17">
        <f aca="true" t="shared" si="0" ref="L14:N19">IF(M14&lt;0," △","")</f>
      </c>
      <c r="M14" s="9">
        <v>0.6</v>
      </c>
      <c r="N14" s="17" t="str">
        <f t="shared" si="0"/>
        <v> △</v>
      </c>
      <c r="O14" s="10">
        <v>-0.4</v>
      </c>
    </row>
    <row r="15" spans="1:15" ht="13.5">
      <c r="A15" s="7" t="s">
        <v>44</v>
      </c>
      <c r="B15" s="6" t="s">
        <v>0</v>
      </c>
      <c r="C15" s="14"/>
      <c r="D15" s="12">
        <v>43040</v>
      </c>
      <c r="E15" s="14"/>
      <c r="F15" s="12">
        <v>47673</v>
      </c>
      <c r="G15" s="8"/>
      <c r="H15" s="17">
        <v>0.4</v>
      </c>
      <c r="I15" s="8"/>
      <c r="J15" s="15">
        <v>0.4</v>
      </c>
      <c r="K15" s="17"/>
      <c r="L15" s="17">
        <f t="shared" si="0"/>
      </c>
      <c r="M15" s="9">
        <v>16.3</v>
      </c>
      <c r="N15" s="17">
        <f t="shared" si="0"/>
      </c>
      <c r="O15" s="10">
        <v>10.8</v>
      </c>
    </row>
    <row r="16" spans="1:15" ht="13.5">
      <c r="A16" s="7" t="s">
        <v>45</v>
      </c>
      <c r="B16" s="6" t="s">
        <v>17</v>
      </c>
      <c r="C16" s="14"/>
      <c r="D16" s="12">
        <v>270142</v>
      </c>
      <c r="E16" s="14"/>
      <c r="F16" s="12">
        <v>280355</v>
      </c>
      <c r="G16" s="8"/>
      <c r="H16" s="17">
        <v>2.2</v>
      </c>
      <c r="I16" s="8"/>
      <c r="J16" s="15">
        <v>2.3</v>
      </c>
      <c r="K16" s="17"/>
      <c r="M16" s="27">
        <v>1.2</v>
      </c>
      <c r="O16" s="41">
        <v>3.8</v>
      </c>
    </row>
    <row r="17" spans="1:15" ht="13.5">
      <c r="A17" s="7" t="s">
        <v>1</v>
      </c>
      <c r="B17" s="6" t="s">
        <v>18</v>
      </c>
      <c r="C17" s="14"/>
      <c r="D17" s="12">
        <v>786556</v>
      </c>
      <c r="E17" s="14"/>
      <c r="F17" s="12">
        <v>739616</v>
      </c>
      <c r="G17" s="8"/>
      <c r="H17" s="17">
        <v>6.5</v>
      </c>
      <c r="I17" s="8"/>
      <c r="J17" s="15">
        <v>6.1</v>
      </c>
      <c r="K17" s="17"/>
      <c r="L17" s="17">
        <f t="shared" si="0"/>
      </c>
      <c r="M17" s="9">
        <v>6.8</v>
      </c>
      <c r="N17" s="17" t="str">
        <f t="shared" si="0"/>
        <v> △</v>
      </c>
      <c r="O17" s="10">
        <v>-6</v>
      </c>
    </row>
    <row r="18" spans="1:15" ht="13.5" customHeight="1">
      <c r="A18" s="7" t="s">
        <v>2</v>
      </c>
      <c r="B18" s="1" t="s">
        <v>47</v>
      </c>
      <c r="C18" s="14"/>
      <c r="D18" s="12">
        <v>51952</v>
      </c>
      <c r="E18" s="14"/>
      <c r="F18" s="12">
        <v>44919</v>
      </c>
      <c r="G18" s="8"/>
      <c r="H18" s="17">
        <v>0.4</v>
      </c>
      <c r="I18" s="8"/>
      <c r="J18" s="15">
        <v>0.4</v>
      </c>
      <c r="K18" s="17"/>
      <c r="L18" s="17">
        <f t="shared" si="0"/>
      </c>
      <c r="M18" s="9">
        <v>7.6</v>
      </c>
      <c r="N18" s="17" t="str">
        <f t="shared" si="0"/>
        <v> △</v>
      </c>
      <c r="O18" s="10">
        <v>-13.5</v>
      </c>
    </row>
    <row r="19" spans="1:15" ht="13.5">
      <c r="A19" s="7"/>
      <c r="C19" s="14"/>
      <c r="D19" s="12"/>
      <c r="E19" s="14"/>
      <c r="F19" s="12"/>
      <c r="G19" s="8"/>
      <c r="H19" s="17"/>
      <c r="I19" s="8"/>
      <c r="J19" s="15"/>
      <c r="K19" s="8"/>
      <c r="L19" s="17">
        <f t="shared" si="0"/>
      </c>
      <c r="M19" s="15"/>
      <c r="N19" s="17"/>
      <c r="O19" s="10"/>
    </row>
    <row r="20" spans="1:16" ht="13.5">
      <c r="A20" s="7" t="s">
        <v>3</v>
      </c>
      <c r="B20" s="6" t="s">
        <v>19</v>
      </c>
      <c r="C20" s="14"/>
      <c r="D20" s="12" t="s">
        <v>30</v>
      </c>
      <c r="E20" s="14"/>
      <c r="F20" s="12" t="s">
        <v>30</v>
      </c>
      <c r="G20" s="8"/>
      <c r="H20" s="17" t="s">
        <v>32</v>
      </c>
      <c r="I20" s="8"/>
      <c r="J20" s="15" t="s">
        <v>32</v>
      </c>
      <c r="K20" s="17"/>
      <c r="L20" s="17">
        <f>IF(M20&lt;0," △","")</f>
      </c>
      <c r="M20" s="9" t="s">
        <v>32</v>
      </c>
      <c r="N20" s="17">
        <f>IF(O20&lt;0," △","")</f>
      </c>
      <c r="O20" s="10" t="s">
        <v>32</v>
      </c>
      <c r="P20" s="40"/>
    </row>
    <row r="21" spans="1:15" ht="13.5">
      <c r="A21" s="7" t="s">
        <v>4</v>
      </c>
      <c r="B21" s="6" t="s">
        <v>20</v>
      </c>
      <c r="C21" s="14" t="s">
        <v>31</v>
      </c>
      <c r="D21" s="12">
        <v>16891</v>
      </c>
      <c r="E21" s="14" t="s">
        <v>31</v>
      </c>
      <c r="F21" s="12">
        <v>17973</v>
      </c>
      <c r="G21" s="8" t="s">
        <v>31</v>
      </c>
      <c r="H21" s="17">
        <v>0.1</v>
      </c>
      <c r="I21" s="8" t="s">
        <v>31</v>
      </c>
      <c r="J21" s="15">
        <v>0.1</v>
      </c>
      <c r="K21" s="17" t="s">
        <v>31</v>
      </c>
      <c r="L21" s="17" t="str">
        <f>IF(M21&lt;0," △","")</f>
        <v> △</v>
      </c>
      <c r="M21" s="9">
        <v>-17.1</v>
      </c>
      <c r="N21" s="42" t="s">
        <v>31</v>
      </c>
      <c r="O21" s="10">
        <v>6.4</v>
      </c>
    </row>
    <row r="22" spans="1:15" ht="13.5">
      <c r="A22" s="7" t="s">
        <v>5</v>
      </c>
      <c r="B22" s="6" t="s">
        <v>21</v>
      </c>
      <c r="C22" s="14"/>
      <c r="D22" s="12">
        <v>261083</v>
      </c>
      <c r="E22" s="14"/>
      <c r="F22" s="12">
        <v>261658</v>
      </c>
      <c r="G22" s="8"/>
      <c r="H22" s="17">
        <v>2.2</v>
      </c>
      <c r="I22" s="8"/>
      <c r="J22" s="15">
        <v>2.1</v>
      </c>
      <c r="K22" s="17"/>
      <c r="L22" s="17">
        <f>IF(M22&lt;0," △","")</f>
      </c>
      <c r="M22" s="9">
        <v>5.4</v>
      </c>
      <c r="N22" s="17"/>
      <c r="O22" s="10">
        <v>0.2</v>
      </c>
    </row>
    <row r="23" spans="1:15" ht="13.5">
      <c r="A23" s="7" t="s">
        <v>6</v>
      </c>
      <c r="B23" s="6" t="s">
        <v>22</v>
      </c>
      <c r="C23" s="14"/>
      <c r="D23" s="12">
        <v>246723</v>
      </c>
      <c r="E23" s="14"/>
      <c r="F23" s="12">
        <v>259304</v>
      </c>
      <c r="G23" s="8"/>
      <c r="H23" s="17">
        <v>2.1</v>
      </c>
      <c r="I23" s="8"/>
      <c r="J23" s="15">
        <v>2.1</v>
      </c>
      <c r="K23" s="17"/>
      <c r="L23" s="17">
        <f>IF(M23&lt;0," △","")</f>
      </c>
      <c r="M23" s="9">
        <v>10.5</v>
      </c>
      <c r="N23" s="17">
        <f>IF(O23&lt;0," △","")</f>
      </c>
      <c r="O23" s="10">
        <v>5.1</v>
      </c>
    </row>
    <row r="24" spans="1:15" ht="13.5">
      <c r="A24" s="7" t="s">
        <v>7</v>
      </c>
      <c r="B24" s="6" t="s">
        <v>23</v>
      </c>
      <c r="C24" s="14"/>
      <c r="D24" s="12">
        <v>800546</v>
      </c>
      <c r="E24" s="14"/>
      <c r="F24" s="12">
        <v>346580</v>
      </c>
      <c r="G24" s="8"/>
      <c r="H24" s="17">
        <v>6.6</v>
      </c>
      <c r="I24" s="8"/>
      <c r="J24" s="15">
        <v>2.8</v>
      </c>
      <c r="K24" s="17"/>
      <c r="L24" s="17">
        <f>IF(M24&lt;0," △","")</f>
      </c>
      <c r="M24" s="9">
        <v>6.9</v>
      </c>
      <c r="N24" s="17" t="str">
        <f>IF(O24&lt;0," △","")</f>
        <v> △</v>
      </c>
      <c r="O24" s="10">
        <v>-56.7</v>
      </c>
    </row>
    <row r="25" spans="1:15" ht="13.5">
      <c r="A25" s="7"/>
      <c r="B25" s="38"/>
      <c r="C25" s="14"/>
      <c r="D25" s="12"/>
      <c r="E25" s="14"/>
      <c r="F25" s="12"/>
      <c r="G25" s="8"/>
      <c r="H25" s="17"/>
      <c r="I25" s="8"/>
      <c r="J25" s="15"/>
      <c r="K25" s="17"/>
      <c r="L25" s="17"/>
      <c r="M25" s="9"/>
      <c r="N25" s="17"/>
      <c r="O25" s="10"/>
    </row>
    <row r="26" spans="1:15" ht="13.5">
      <c r="A26" s="7" t="s">
        <v>8</v>
      </c>
      <c r="B26" s="6" t="s">
        <v>24</v>
      </c>
      <c r="C26" s="14"/>
      <c r="D26" s="12">
        <v>707999</v>
      </c>
      <c r="E26" s="14"/>
      <c r="F26" s="12">
        <v>872650</v>
      </c>
      <c r="G26" s="8"/>
      <c r="H26" s="17">
        <v>5.9</v>
      </c>
      <c r="I26" s="8"/>
      <c r="J26" s="15">
        <v>7.2</v>
      </c>
      <c r="K26" s="17"/>
      <c r="L26" s="17"/>
      <c r="M26" s="9">
        <v>14.3</v>
      </c>
      <c r="N26" s="17"/>
      <c r="O26" s="10">
        <v>23.3</v>
      </c>
    </row>
    <row r="27" spans="1:15" ht="13.5">
      <c r="A27" s="7" t="s">
        <v>9</v>
      </c>
      <c r="B27" s="6" t="s">
        <v>25</v>
      </c>
      <c r="C27" s="14"/>
      <c r="D27" s="12">
        <v>5664609</v>
      </c>
      <c r="E27" s="14"/>
      <c r="F27" s="12">
        <v>5451948</v>
      </c>
      <c r="G27" s="8"/>
      <c r="H27" s="17">
        <v>47</v>
      </c>
      <c r="I27" s="8"/>
      <c r="J27" s="15">
        <v>44.7</v>
      </c>
      <c r="K27" s="17"/>
      <c r="L27" s="17">
        <f aca="true" t="shared" si="1" ref="L27:L33">IF(M27&lt;0," △","")</f>
      </c>
      <c r="M27" s="9">
        <v>4.7</v>
      </c>
      <c r="N27" s="17" t="str">
        <f aca="true" t="shared" si="2" ref="N27:N33">IF(O27&lt;0," △","")</f>
        <v> △</v>
      </c>
      <c r="O27" s="10">
        <v>-4.7</v>
      </c>
    </row>
    <row r="28" spans="1:15" ht="13.5">
      <c r="A28" s="7" t="s">
        <v>10</v>
      </c>
      <c r="B28" s="6" t="s">
        <v>26</v>
      </c>
      <c r="C28" s="14"/>
      <c r="D28" s="12">
        <v>1041216</v>
      </c>
      <c r="E28" s="14"/>
      <c r="F28" s="12">
        <v>1582188</v>
      </c>
      <c r="G28" s="8"/>
      <c r="H28" s="17">
        <v>8.6</v>
      </c>
      <c r="I28" s="8"/>
      <c r="J28" s="15">
        <v>13</v>
      </c>
      <c r="K28" s="17"/>
      <c r="L28" s="17">
        <f t="shared" si="1"/>
      </c>
      <c r="M28" s="9">
        <v>3.2</v>
      </c>
      <c r="N28" s="17">
        <f t="shared" si="2"/>
      </c>
      <c r="O28" s="10">
        <v>52</v>
      </c>
    </row>
    <row r="29" spans="1:15" ht="13.5">
      <c r="A29" s="7" t="s">
        <v>48</v>
      </c>
      <c r="B29" s="6" t="s">
        <v>27</v>
      </c>
      <c r="C29" s="14"/>
      <c r="D29" s="12">
        <v>103588</v>
      </c>
      <c r="E29" s="14"/>
      <c r="F29" s="12">
        <v>113021</v>
      </c>
      <c r="G29" s="8"/>
      <c r="H29" s="17">
        <v>0.9</v>
      </c>
      <c r="I29" s="8"/>
      <c r="J29" s="15">
        <v>0.9</v>
      </c>
      <c r="K29" s="17"/>
      <c r="L29" s="17">
        <f t="shared" si="1"/>
      </c>
      <c r="M29" s="9">
        <v>325.2</v>
      </c>
      <c r="N29" s="17">
        <f t="shared" si="2"/>
      </c>
      <c r="O29" s="10">
        <v>9.1</v>
      </c>
    </row>
    <row r="30" spans="1:15" ht="13.5">
      <c r="A30" s="7" t="s">
        <v>11</v>
      </c>
      <c r="B30" s="6" t="s">
        <v>28</v>
      </c>
      <c r="C30" s="14"/>
      <c r="D30" s="12">
        <v>133013</v>
      </c>
      <c r="E30" s="14"/>
      <c r="F30" s="12">
        <v>106640</v>
      </c>
      <c r="G30" s="8"/>
      <c r="H30" s="17">
        <v>1.1</v>
      </c>
      <c r="I30" s="8"/>
      <c r="J30" s="15">
        <v>0.9</v>
      </c>
      <c r="K30" s="17"/>
      <c r="L30" s="17" t="str">
        <f t="shared" si="1"/>
        <v> △</v>
      </c>
      <c r="M30" s="9">
        <v>-28.6</v>
      </c>
      <c r="N30" s="17" t="str">
        <f t="shared" si="2"/>
        <v> △</v>
      </c>
      <c r="O30" s="10">
        <v>-19.9</v>
      </c>
    </row>
    <row r="31" spans="1:15" ht="13.5">
      <c r="A31" s="28"/>
      <c r="B31" s="25"/>
      <c r="C31" s="29"/>
      <c r="D31" s="26"/>
      <c r="E31" s="29"/>
      <c r="F31" s="26"/>
      <c r="G31" s="30"/>
      <c r="H31" s="30"/>
      <c r="I31" s="34"/>
      <c r="J31" s="27"/>
      <c r="K31" s="30"/>
      <c r="L31" s="17">
        <f t="shared" si="1"/>
      </c>
      <c r="M31" s="9"/>
      <c r="N31" s="17">
        <f t="shared" si="2"/>
      </c>
      <c r="O31" s="10"/>
    </row>
    <row r="32" spans="1:15" ht="13.5">
      <c r="A32" s="52" t="s">
        <v>33</v>
      </c>
      <c r="B32" s="53"/>
      <c r="C32" s="24"/>
      <c r="D32" s="12">
        <v>2704012</v>
      </c>
      <c r="E32" s="24"/>
      <c r="F32" s="12">
        <v>2839831</v>
      </c>
      <c r="G32" s="17"/>
      <c r="H32" s="17">
        <v>22.4</v>
      </c>
      <c r="I32" s="8"/>
      <c r="J32" s="15">
        <v>23.3</v>
      </c>
      <c r="K32" s="17"/>
      <c r="L32" s="17" t="str">
        <f t="shared" si="1"/>
        <v> △</v>
      </c>
      <c r="M32" s="9">
        <v>-1.3</v>
      </c>
      <c r="N32" s="17">
        <f t="shared" si="2"/>
      </c>
      <c r="O32" s="10">
        <v>5</v>
      </c>
    </row>
    <row r="33" spans="1:15" ht="14.25" thickBot="1">
      <c r="A33" s="48" t="s">
        <v>34</v>
      </c>
      <c r="B33" s="49"/>
      <c r="C33" s="31"/>
      <c r="D33" s="13">
        <v>9351237</v>
      </c>
      <c r="E33" s="31"/>
      <c r="F33" s="13">
        <v>9365307</v>
      </c>
      <c r="G33" s="18"/>
      <c r="H33" s="18">
        <v>77.6</v>
      </c>
      <c r="I33" s="11"/>
      <c r="J33" s="16">
        <v>76.7</v>
      </c>
      <c r="K33" s="18"/>
      <c r="L33" s="18">
        <f t="shared" si="1"/>
      </c>
      <c r="M33" s="16">
        <v>6.6</v>
      </c>
      <c r="N33" s="18">
        <f t="shared" si="2"/>
      </c>
      <c r="O33" s="32">
        <v>0.2</v>
      </c>
    </row>
    <row r="34" spans="10:12" ht="13.5">
      <c r="J34" s="5"/>
      <c r="K34" s="5"/>
      <c r="L34" s="5"/>
    </row>
    <row r="35" ht="13.5">
      <c r="G35" s="5"/>
    </row>
    <row r="36" ht="13.5">
      <c r="G36" s="3"/>
    </row>
  </sheetData>
  <mergeCells count="17">
    <mergeCell ref="K5:M5"/>
    <mergeCell ref="K4:O4"/>
    <mergeCell ref="L3:O3"/>
    <mergeCell ref="C4:F4"/>
    <mergeCell ref="G4:J4"/>
    <mergeCell ref="G5:H5"/>
    <mergeCell ref="I5:J5"/>
    <mergeCell ref="N5:O5"/>
    <mergeCell ref="A4:B5"/>
    <mergeCell ref="C5:D5"/>
    <mergeCell ref="A1:F1"/>
    <mergeCell ref="E5:F5"/>
    <mergeCell ref="I7:J7"/>
    <mergeCell ref="L7:M7"/>
    <mergeCell ref="A33:B33"/>
    <mergeCell ref="A6:B6"/>
    <mergeCell ref="A32:B32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2000-03-16T07:34:51Z</cp:lastPrinted>
  <dcterms:created xsi:type="dcterms:W3CDTF">1999-12-27T04:18:56Z</dcterms:created>
  <dcterms:modified xsi:type="dcterms:W3CDTF">2000-03-17T06:30:30Z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