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<sst xmlns="http://schemas.openxmlformats.org/spreadsheetml/2006/main" count="69" uniqueCount="56">
  <si>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x</t>
  </si>
  <si>
    <t>※</t>
  </si>
  <si>
    <t>x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</si>
  <si>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</si>
  <si>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</si>
  <si>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</si>
  <si>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</si>
  <si>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</si>
  <si>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</si>
  <si>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</si>
  <si>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</si>
  <si>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</si>
  <si>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</si>
  <si>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</si>
  <si>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</si>
  <si>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</si>
  <si>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</si>
  <si>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</si>
  <si>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</si>
  <si>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</si>
  <si>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</si>
  <si>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</si>
  <si>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</si>
  <si>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</si>
  <si>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</si>
  <si>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</si>
  <si>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</si>
  <si>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</si>
  <si>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</si>
  <si>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</si>
  <si>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</si>
  <si>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</si>
  <si>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</si>
  <si>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</si>
  <si>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</si>
  <si>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</si>
  <si>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</si>
  <si>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</si>
  <si>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</si>
  <si>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</si>
  <si>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</si>
  <si>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</si>
  <si>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</si>
  <si>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</si>
  <si>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</si>
  <si>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</si>
  <si>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</si>
  <si>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</si>
  <si>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昭和６１年鶴岡市工業統計</t>
  </si>
  <si>
    <t xml:space="preserve"> </t>
  </si>
  <si>
    <t>―昭和６０ ・６１年―</t>
  </si>
  <si>
    <t>付表６　産業中分類別従業者一人当たり製造品出荷額等（全事業所）　</t>
  </si>
  <si>
    <r>
      <t>実数</t>
    </r>
    <r>
      <rPr>
        <sz val="9"/>
        <rFont val="ＭＳ Ｐゴシック"/>
        <family val="3"/>
      </rPr>
      <t>（万円）</t>
    </r>
  </si>
  <si>
    <r>
      <t>格差</t>
    </r>
    <r>
      <rPr>
        <sz val="9"/>
        <rFont val="ＭＳ Ｐゴシック"/>
        <family val="3"/>
      </rPr>
      <t>（％）</t>
    </r>
  </si>
  <si>
    <t>６０年</t>
  </si>
  <si>
    <t>６１年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</si>
</sst>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0" fillId="0" borderId="1" xfId="0" applyNumberFormat="1" applyBorder="1" applyAlignment="1">
      <alignment/>
    </xf>
    <xf numFmtId="181" fontId="0" fillId="0" borderId="4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1" fontId="0" fillId="0" borderId="3" xfId="0" applyNumberFormat="1" applyBorder="1" applyAlignment="1">
      <alignment/>
    </xf>
    <xf numFmtId="181" fontId="0" fillId="0" borderId="0" xfId="0" applyNumberFormat="1" applyBorder="1" applyAlignment="1">
      <alignment horizontal="left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right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" sqref="E1"/>
    </sheetView>
  </sheetViews>
  <sheetFormatPr defaultColWidth="9.00390625" defaultRowHeight="13.5"/>
  <cols>
    <col min="1" max="1" width="7.625" style="0" customWidth="1"/>
    <col min="2" max="2" width="12.625" style="1" customWidth="1"/>
    <col min="3" max="3" width="3.625" style="1" customWidth="1"/>
    <col min="4" max="4" width="5.625" style="2" customWidth="1"/>
    <col min="5" max="5" width="3.625" style="2" customWidth="1"/>
    <col min="6" max="6" width="5.625" style="2" customWidth="1"/>
    <col min="7" max="7" width="3.625" style="2" customWidth="1"/>
    <col min="8" max="8" width="5.625" style="3" customWidth="1"/>
    <col min="9" max="9" width="3.625" style="3" customWidth="1"/>
    <col min="10" max="10" width="5.625" style="3" customWidth="1"/>
    <col min="11" max="12" width="3.125" style="3" customWidth="1"/>
    <col min="13" max="13" width="5.625" style="3" customWidth="1"/>
    <col min="14" max="14" width="4.625" style="3" customWidth="1"/>
    <col min="15" max="15" width="6.625" style="3" customWidth="1"/>
  </cols>
  <sheetData>
    <row r="1" spans="1:4" ht="13.5">
      <c r="A1" s="45" t="s">
        <v>48</v>
      </c>
      <c r="B1" s="45"/>
      <c r="C1" s="45"/>
      <c r="D1" s="45"/>
    </row>
    <row r="3" spans="1:16" ht="13.5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ht="14.25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53" t="s">
        <v>50</v>
      </c>
      <c r="M4" s="53"/>
      <c r="N4" s="53"/>
      <c r="O4" s="53"/>
      <c r="P4" s="27"/>
    </row>
    <row r="5" spans="1:15" ht="13.5" customHeight="1">
      <c r="A5" s="56" t="s">
        <v>3</v>
      </c>
      <c r="B5" s="57"/>
      <c r="C5" s="46" t="s">
        <v>52</v>
      </c>
      <c r="D5" s="47"/>
      <c r="E5" s="47"/>
      <c r="F5" s="48"/>
      <c r="G5" s="46" t="s">
        <v>53</v>
      </c>
      <c r="H5" s="47"/>
      <c r="I5" s="47"/>
      <c r="J5" s="48"/>
      <c r="K5" s="61" t="s">
        <v>4</v>
      </c>
      <c r="L5" s="62"/>
      <c r="M5" s="62"/>
      <c r="N5" s="62"/>
      <c r="O5" s="63"/>
    </row>
    <row r="6" spans="1:15" ht="13.5">
      <c r="A6" s="58"/>
      <c r="B6" s="59"/>
      <c r="C6" s="49" t="s">
        <v>54</v>
      </c>
      <c r="D6" s="50"/>
      <c r="E6" s="49" t="s">
        <v>55</v>
      </c>
      <c r="F6" s="50"/>
      <c r="G6" s="49" t="s">
        <v>54</v>
      </c>
      <c r="H6" s="50"/>
      <c r="I6" s="49" t="s">
        <v>55</v>
      </c>
      <c r="J6" s="50"/>
      <c r="K6" s="49" t="s">
        <v>54</v>
      </c>
      <c r="L6" s="64"/>
      <c r="M6" s="65"/>
      <c r="N6" s="49" t="s">
        <v>55</v>
      </c>
      <c r="O6" s="60"/>
    </row>
    <row r="7" spans="1:15" s="4" customFormat="1" ht="13.5">
      <c r="A7" s="54" t="s">
        <v>5</v>
      </c>
      <c r="B7" s="55"/>
      <c r="C7" s="14"/>
      <c r="D7" s="15">
        <v>1021</v>
      </c>
      <c r="E7" s="14"/>
      <c r="F7" s="15">
        <v>1010</v>
      </c>
      <c r="G7" s="16"/>
      <c r="H7" s="17">
        <v>100</v>
      </c>
      <c r="I7" s="16"/>
      <c r="J7" s="17">
        <v>100</v>
      </c>
      <c r="K7" s="18"/>
      <c r="L7" s="20">
        <f aca="true" t="shared" si="0" ref="L7:L17">IF(M7&lt;0," △","")</f>
      </c>
      <c r="M7" s="19">
        <v>0.2</v>
      </c>
      <c r="N7" s="20" t="str">
        <f>IF(O7&lt;0," △","")</f>
        <v> △</v>
      </c>
      <c r="O7" s="21">
        <v>-1.1</v>
      </c>
    </row>
    <row r="8" spans="1:15" ht="13.5">
      <c r="A8" s="6"/>
      <c r="B8" s="5"/>
      <c r="C8" s="11"/>
      <c r="D8" s="10"/>
      <c r="E8" s="11"/>
      <c r="F8" s="10"/>
      <c r="G8" s="7"/>
      <c r="H8" s="12"/>
      <c r="I8" s="7"/>
      <c r="J8" s="12"/>
      <c r="K8" s="7"/>
      <c r="L8" s="13">
        <f t="shared" si="0"/>
      </c>
      <c r="M8" s="8"/>
      <c r="N8" s="13">
        <f>IF(O8&lt;0," △","")</f>
      </c>
      <c r="O8" s="9"/>
    </row>
    <row r="9" spans="1:15" ht="13.5">
      <c r="A9" s="6" t="s">
        <v>6</v>
      </c>
      <c r="B9" s="5" t="s">
        <v>7</v>
      </c>
      <c r="C9" s="11"/>
      <c r="D9" s="10">
        <v>740</v>
      </c>
      <c r="E9" s="11"/>
      <c r="F9" s="10">
        <v>714</v>
      </c>
      <c r="G9" s="7"/>
      <c r="H9" s="12">
        <v>72.5</v>
      </c>
      <c r="I9" s="7"/>
      <c r="J9" s="12">
        <v>70.7</v>
      </c>
      <c r="K9" s="7"/>
      <c r="L9" s="13">
        <f t="shared" si="0"/>
      </c>
      <c r="M9" s="8">
        <v>4.4</v>
      </c>
      <c r="N9" s="13" t="str">
        <f>IF(O9&lt;0," △","")</f>
        <v> △</v>
      </c>
      <c r="O9" s="9">
        <v>-3.5</v>
      </c>
    </row>
    <row r="10" spans="1:15" ht="13.5">
      <c r="A10" s="6" t="s">
        <v>8</v>
      </c>
      <c r="B10" s="5" t="s">
        <v>9</v>
      </c>
      <c r="C10" s="11"/>
      <c r="D10" s="10">
        <v>1285</v>
      </c>
      <c r="E10" s="11"/>
      <c r="F10" s="10">
        <v>1390</v>
      </c>
      <c r="G10" s="7"/>
      <c r="H10" s="12">
        <v>125.9</v>
      </c>
      <c r="I10" s="7"/>
      <c r="J10" s="12">
        <v>137.6</v>
      </c>
      <c r="K10" s="7"/>
      <c r="L10" s="13">
        <f t="shared" si="0"/>
      </c>
      <c r="M10" s="8">
        <v>0.5</v>
      </c>
      <c r="N10" s="13">
        <f>IF(O10&lt;0," △","")</f>
      </c>
      <c r="O10" s="9">
        <v>8.2</v>
      </c>
    </row>
    <row r="11" spans="1:15" ht="13.5">
      <c r="A11" s="6" t="s">
        <v>10</v>
      </c>
      <c r="B11" s="5" t="s">
        <v>11</v>
      </c>
      <c r="C11" s="11"/>
      <c r="D11" s="10">
        <v>732</v>
      </c>
      <c r="E11" s="11"/>
      <c r="F11" s="10">
        <v>761</v>
      </c>
      <c r="G11" s="7"/>
      <c r="H11" s="12">
        <v>71.7</v>
      </c>
      <c r="I11" s="7"/>
      <c r="J11" s="12">
        <v>75.4</v>
      </c>
      <c r="K11" s="7"/>
      <c r="L11" s="13" t="str">
        <f t="shared" si="0"/>
        <v> △</v>
      </c>
      <c r="M11" s="8">
        <v>-14.2</v>
      </c>
      <c r="N11" s="13">
        <f aca="true" t="shared" si="1" ref="N11:N34">IF(O11&lt;0," △","")</f>
      </c>
      <c r="O11" s="9">
        <v>4</v>
      </c>
    </row>
    <row r="12" spans="1:15" ht="13.5">
      <c r="A12" s="6" t="s">
        <v>12</v>
      </c>
      <c r="B12" s="5" t="s">
        <v>13</v>
      </c>
      <c r="C12" s="11"/>
      <c r="D12" s="10">
        <v>299</v>
      </c>
      <c r="E12" s="11"/>
      <c r="F12" s="10">
        <v>391</v>
      </c>
      <c r="G12" s="7"/>
      <c r="H12" s="12">
        <v>29.3</v>
      </c>
      <c r="I12" s="7"/>
      <c r="J12" s="12">
        <v>38.7</v>
      </c>
      <c r="K12" s="7"/>
      <c r="L12" s="13" t="str">
        <f t="shared" si="0"/>
        <v> △</v>
      </c>
      <c r="M12" s="8">
        <v>-2.9</v>
      </c>
      <c r="N12" s="13">
        <f t="shared" si="1"/>
      </c>
      <c r="O12" s="9">
        <v>30.8</v>
      </c>
    </row>
    <row r="13" spans="1:15" ht="13.5">
      <c r="A13" s="6" t="s">
        <v>14</v>
      </c>
      <c r="B13" s="5" t="s">
        <v>15</v>
      </c>
      <c r="C13" s="11"/>
      <c r="D13" s="10">
        <v>707</v>
      </c>
      <c r="E13" s="11"/>
      <c r="F13" s="10">
        <v>682</v>
      </c>
      <c r="G13" s="7"/>
      <c r="H13" s="12">
        <v>69.2</v>
      </c>
      <c r="I13" s="7"/>
      <c r="J13" s="12">
        <v>67.5</v>
      </c>
      <c r="K13" s="7"/>
      <c r="L13" s="13" t="str">
        <f t="shared" si="0"/>
        <v> △</v>
      </c>
      <c r="M13" s="8">
        <v>-3.2</v>
      </c>
      <c r="N13" s="13" t="str">
        <f t="shared" si="1"/>
        <v> △</v>
      </c>
      <c r="O13" s="9">
        <v>-3.5</v>
      </c>
    </row>
    <row r="14" spans="1:15" ht="13.5">
      <c r="A14" s="6"/>
      <c r="B14" s="5"/>
      <c r="C14" s="11"/>
      <c r="D14" s="10"/>
      <c r="E14" s="11"/>
      <c r="F14" s="10"/>
      <c r="G14" s="7"/>
      <c r="H14" s="12"/>
      <c r="I14" s="7"/>
      <c r="J14" s="12"/>
      <c r="K14" s="7"/>
      <c r="L14" s="13">
        <f t="shared" si="0"/>
      </c>
      <c r="M14" s="8"/>
      <c r="N14" s="13">
        <f t="shared" si="1"/>
      </c>
      <c r="O14" s="9"/>
    </row>
    <row r="15" spans="1:15" ht="13.5">
      <c r="A15" s="6" t="s">
        <v>16</v>
      </c>
      <c r="B15" s="5" t="s">
        <v>17</v>
      </c>
      <c r="C15" s="11"/>
      <c r="D15" s="10">
        <v>512</v>
      </c>
      <c r="E15" s="11"/>
      <c r="F15" s="10">
        <v>480</v>
      </c>
      <c r="G15" s="7"/>
      <c r="H15" s="12">
        <v>50.1</v>
      </c>
      <c r="I15" s="7"/>
      <c r="J15" s="12">
        <v>47.5</v>
      </c>
      <c r="K15" s="7"/>
      <c r="L15" s="13">
        <f t="shared" si="0"/>
      </c>
      <c r="M15" s="8">
        <v>7.1</v>
      </c>
      <c r="N15" s="13" t="str">
        <f t="shared" si="1"/>
        <v> △</v>
      </c>
      <c r="O15" s="9">
        <v>-6.2</v>
      </c>
    </row>
    <row r="16" spans="1:15" ht="13.5">
      <c r="A16" s="6" t="s">
        <v>18</v>
      </c>
      <c r="B16" s="5" t="s">
        <v>19</v>
      </c>
      <c r="C16" s="11"/>
      <c r="D16" s="10">
        <v>531</v>
      </c>
      <c r="E16" s="11"/>
      <c r="F16" s="10">
        <v>530</v>
      </c>
      <c r="G16" s="7"/>
      <c r="H16" s="12">
        <v>52</v>
      </c>
      <c r="I16" s="7"/>
      <c r="J16" s="12">
        <v>52.5</v>
      </c>
      <c r="K16" s="7"/>
      <c r="L16" s="13">
        <f t="shared" si="0"/>
      </c>
      <c r="M16" s="8">
        <v>1.9</v>
      </c>
      <c r="N16" s="13" t="str">
        <f t="shared" si="1"/>
        <v> △</v>
      </c>
      <c r="O16" s="9">
        <v>-0.2</v>
      </c>
    </row>
    <row r="17" spans="1:15" ht="13.5">
      <c r="A17" s="6" t="s">
        <v>20</v>
      </c>
      <c r="B17" s="5" t="s">
        <v>21</v>
      </c>
      <c r="C17" s="11"/>
      <c r="D17" s="10">
        <v>555</v>
      </c>
      <c r="E17" s="11"/>
      <c r="F17" s="10">
        <v>579</v>
      </c>
      <c r="G17" s="13"/>
      <c r="H17" s="12">
        <v>54.4</v>
      </c>
      <c r="I17" s="13"/>
      <c r="J17" s="12">
        <v>57.3</v>
      </c>
      <c r="K17" s="7"/>
      <c r="L17" s="13">
        <f t="shared" si="0"/>
      </c>
      <c r="M17" s="8">
        <v>3.4</v>
      </c>
      <c r="N17" s="13">
        <f t="shared" si="1"/>
      </c>
      <c r="O17" s="9">
        <v>4.3</v>
      </c>
    </row>
    <row r="18" spans="1:15" ht="13.5">
      <c r="A18" s="6" t="s">
        <v>22</v>
      </c>
      <c r="B18" s="5" t="s">
        <v>23</v>
      </c>
      <c r="C18" s="11"/>
      <c r="D18" s="10">
        <v>2957</v>
      </c>
      <c r="F18" s="10">
        <v>2958</v>
      </c>
      <c r="H18" s="29">
        <v>289.6</v>
      </c>
      <c r="J18" s="29">
        <v>292.9</v>
      </c>
      <c r="K18" s="39"/>
      <c r="M18" s="29">
        <v>13.2</v>
      </c>
      <c r="O18" s="30">
        <v>0</v>
      </c>
    </row>
    <row r="19" spans="1:15" ht="13.5">
      <c r="A19" s="6" t="s">
        <v>24</v>
      </c>
      <c r="B19" s="5" t="s">
        <v>25</v>
      </c>
      <c r="C19" s="11"/>
      <c r="D19" s="10">
        <v>1082</v>
      </c>
      <c r="E19" s="11"/>
      <c r="F19" s="10">
        <v>749</v>
      </c>
      <c r="G19" s="13"/>
      <c r="H19" s="12">
        <v>106</v>
      </c>
      <c r="I19" s="13"/>
      <c r="J19" s="12">
        <v>74.2</v>
      </c>
      <c r="K19" s="7"/>
      <c r="L19" s="13"/>
      <c r="M19" s="8">
        <v>41.3</v>
      </c>
      <c r="N19" s="13" t="str">
        <f>IF(O19&lt;0," △","")</f>
        <v> △</v>
      </c>
      <c r="O19" s="9">
        <v>-30.8</v>
      </c>
    </row>
    <row r="20" spans="1:15" ht="13.5">
      <c r="A20" s="6"/>
      <c r="B20" s="5"/>
      <c r="C20" s="11"/>
      <c r="D20" s="10"/>
      <c r="E20" s="11"/>
      <c r="F20" s="10"/>
      <c r="G20" s="7"/>
      <c r="H20" s="12"/>
      <c r="I20" s="7"/>
      <c r="J20" s="12"/>
      <c r="K20" s="7"/>
      <c r="L20" s="13"/>
      <c r="M20" s="8"/>
      <c r="N20" s="13"/>
      <c r="O20" s="9"/>
    </row>
    <row r="21" spans="1:15" ht="13.5">
      <c r="A21" s="6" t="s">
        <v>26</v>
      </c>
      <c r="B21" s="5" t="s">
        <v>27</v>
      </c>
      <c r="C21" s="11"/>
      <c r="D21" s="10" t="s">
        <v>0</v>
      </c>
      <c r="E21" s="11"/>
      <c r="F21" s="10" t="s">
        <v>0</v>
      </c>
      <c r="G21" s="7"/>
      <c r="H21" s="12" t="s">
        <v>2</v>
      </c>
      <c r="I21" s="7"/>
      <c r="J21" s="12" t="s">
        <v>2</v>
      </c>
      <c r="K21" s="7"/>
      <c r="L21" s="13">
        <f>IF(M21&lt;0," △","")</f>
      </c>
      <c r="M21" s="8" t="s">
        <v>2</v>
      </c>
      <c r="N21" s="13">
        <f>IF(O21&lt;0," △","")</f>
      </c>
      <c r="O21" s="9" t="s">
        <v>2</v>
      </c>
    </row>
    <row r="22" spans="1:15" ht="13.5">
      <c r="A22" s="6" t="s">
        <v>28</v>
      </c>
      <c r="B22" s="5" t="s">
        <v>29</v>
      </c>
      <c r="C22" s="11" t="s">
        <v>1</v>
      </c>
      <c r="D22" s="10">
        <v>345</v>
      </c>
      <c r="E22" s="11" t="s">
        <v>1</v>
      </c>
      <c r="F22" s="10">
        <v>877</v>
      </c>
      <c r="G22" s="7" t="s">
        <v>1</v>
      </c>
      <c r="H22" s="12">
        <v>33.8</v>
      </c>
      <c r="I22" s="7" t="s">
        <v>1</v>
      </c>
      <c r="J22" s="12">
        <v>86.8</v>
      </c>
      <c r="K22" s="13" t="s">
        <v>1</v>
      </c>
      <c r="L22" s="13" t="str">
        <f>IF(M22&lt;0," △","")</f>
        <v> △</v>
      </c>
      <c r="M22" s="8">
        <v>-28.9</v>
      </c>
      <c r="N22" s="40" t="s">
        <v>1</v>
      </c>
      <c r="O22" s="9">
        <v>154.2</v>
      </c>
    </row>
    <row r="23" spans="1:15" ht="13.5">
      <c r="A23" s="6" t="s">
        <v>30</v>
      </c>
      <c r="B23" s="5" t="s">
        <v>31</v>
      </c>
      <c r="C23" s="11"/>
      <c r="D23" s="10">
        <v>1155</v>
      </c>
      <c r="E23" s="11"/>
      <c r="F23" s="10">
        <v>1234</v>
      </c>
      <c r="G23" s="7"/>
      <c r="H23" s="12">
        <v>113.1</v>
      </c>
      <c r="I23" s="7"/>
      <c r="J23" s="12">
        <v>122.2</v>
      </c>
      <c r="K23" s="7"/>
      <c r="L23" s="13">
        <f>IF(M23&lt;0," △","")</f>
      </c>
      <c r="M23" s="8">
        <v>3.1</v>
      </c>
      <c r="N23" s="13">
        <f t="shared" si="1"/>
      </c>
      <c r="O23" s="9">
        <v>6.8</v>
      </c>
    </row>
    <row r="24" spans="1:15" ht="13.5">
      <c r="A24" s="6" t="s">
        <v>32</v>
      </c>
      <c r="B24" s="5" t="s">
        <v>33</v>
      </c>
      <c r="C24" s="11"/>
      <c r="D24" s="10">
        <v>1690</v>
      </c>
      <c r="E24" s="11"/>
      <c r="F24" s="10">
        <v>1921</v>
      </c>
      <c r="G24" s="7"/>
      <c r="H24" s="12">
        <v>165.5</v>
      </c>
      <c r="I24" s="7"/>
      <c r="J24" s="12">
        <v>190.2</v>
      </c>
      <c r="K24" s="7"/>
      <c r="L24" s="13" t="str">
        <f>IF(M24&lt;0," △","")</f>
        <v> △</v>
      </c>
      <c r="M24" s="8">
        <v>-1.6</v>
      </c>
      <c r="N24" s="13">
        <f t="shared" si="1"/>
      </c>
      <c r="O24" s="9">
        <v>13.7</v>
      </c>
    </row>
    <row r="25" spans="1:15" ht="13.5">
      <c r="A25" s="6" t="s">
        <v>34</v>
      </c>
      <c r="B25" s="5" t="s">
        <v>35</v>
      </c>
      <c r="C25" s="11"/>
      <c r="D25" s="10">
        <v>1224</v>
      </c>
      <c r="E25" s="11"/>
      <c r="F25" s="10">
        <v>947</v>
      </c>
      <c r="G25" s="7"/>
      <c r="H25" s="12">
        <v>119.9</v>
      </c>
      <c r="I25" s="7"/>
      <c r="J25" s="12">
        <v>93.8</v>
      </c>
      <c r="K25" s="7"/>
      <c r="L25" s="13">
        <f>IF(M25&lt;0," △","")</f>
      </c>
      <c r="M25" s="8">
        <v>1.7</v>
      </c>
      <c r="N25" s="13" t="str">
        <f t="shared" si="1"/>
        <v> △</v>
      </c>
      <c r="O25" s="9">
        <v>-22.6</v>
      </c>
    </row>
    <row r="26" spans="1:15" ht="13.5">
      <c r="A26" s="6"/>
      <c r="B26" s="5"/>
      <c r="C26" s="11"/>
      <c r="D26" s="10" t="s">
        <v>49</v>
      </c>
      <c r="E26" s="11"/>
      <c r="F26" s="10"/>
      <c r="G26" s="7"/>
      <c r="H26" s="12"/>
      <c r="I26" s="7"/>
      <c r="J26" s="12"/>
      <c r="K26" s="7"/>
      <c r="L26" s="13"/>
      <c r="M26" s="8"/>
      <c r="N26" s="13"/>
      <c r="O26" s="9"/>
    </row>
    <row r="27" spans="1:15" ht="13.5">
      <c r="A27" s="6" t="s">
        <v>36</v>
      </c>
      <c r="B27" s="5" t="s">
        <v>37</v>
      </c>
      <c r="C27" s="11"/>
      <c r="D27" s="10">
        <v>993</v>
      </c>
      <c r="E27" s="11"/>
      <c r="F27" s="10">
        <v>1217</v>
      </c>
      <c r="G27" s="7"/>
      <c r="H27" s="12">
        <v>97.3</v>
      </c>
      <c r="I27" s="7"/>
      <c r="J27" s="12">
        <v>120.5</v>
      </c>
      <c r="K27" s="7"/>
      <c r="L27" s="13">
        <f aca="true" t="shared" si="2" ref="L27:L34">IF(M27&lt;0," △","")</f>
      </c>
      <c r="M27" s="8">
        <v>3.8</v>
      </c>
      <c r="N27" s="13">
        <f t="shared" si="1"/>
      </c>
      <c r="O27" s="9">
        <v>22.6</v>
      </c>
    </row>
    <row r="28" spans="1:15" ht="13.5">
      <c r="A28" s="6" t="s">
        <v>38</v>
      </c>
      <c r="B28" s="5" t="s">
        <v>39</v>
      </c>
      <c r="C28" s="11"/>
      <c r="D28" s="10">
        <v>1168</v>
      </c>
      <c r="E28" s="11"/>
      <c r="F28" s="10">
        <v>1077</v>
      </c>
      <c r="G28" s="13"/>
      <c r="H28" s="12">
        <v>114.4</v>
      </c>
      <c r="I28" s="13"/>
      <c r="J28" s="12">
        <v>106.6</v>
      </c>
      <c r="K28" s="7"/>
      <c r="L28" s="13" t="str">
        <f t="shared" si="2"/>
        <v> △</v>
      </c>
      <c r="M28" s="8">
        <v>-0.8</v>
      </c>
      <c r="N28" s="13" t="str">
        <f t="shared" si="1"/>
        <v> △</v>
      </c>
      <c r="O28" s="9">
        <v>-7.8</v>
      </c>
    </row>
    <row r="29" spans="1:15" ht="13.5">
      <c r="A29" s="6" t="s">
        <v>40</v>
      </c>
      <c r="B29" s="5" t="s">
        <v>41</v>
      </c>
      <c r="C29" s="22"/>
      <c r="D29" s="10">
        <v>1582</v>
      </c>
      <c r="E29" s="22"/>
      <c r="F29" s="10">
        <v>1646</v>
      </c>
      <c r="G29" s="13"/>
      <c r="H29" s="12">
        <v>154.9</v>
      </c>
      <c r="I29" s="13"/>
      <c r="J29" s="12">
        <v>163</v>
      </c>
      <c r="K29" s="7"/>
      <c r="L29" s="13" t="str">
        <f t="shared" si="2"/>
        <v> △</v>
      </c>
      <c r="M29" s="8">
        <v>-2.3</v>
      </c>
      <c r="N29" s="13">
        <f t="shared" si="1"/>
      </c>
      <c r="O29" s="9">
        <v>4.1</v>
      </c>
    </row>
    <row r="30" spans="1:15" ht="13.5">
      <c r="A30" s="6" t="s">
        <v>42</v>
      </c>
      <c r="B30" s="5" t="s">
        <v>43</v>
      </c>
      <c r="C30" s="25"/>
      <c r="D30" s="10">
        <v>1090</v>
      </c>
      <c r="E30" s="25"/>
      <c r="F30" s="10">
        <v>1076</v>
      </c>
      <c r="G30" s="26"/>
      <c r="H30" s="12">
        <v>106.8</v>
      </c>
      <c r="I30" s="26"/>
      <c r="J30" s="12">
        <v>106.5</v>
      </c>
      <c r="K30" s="7"/>
      <c r="L30" s="13">
        <f t="shared" si="2"/>
      </c>
      <c r="M30" s="8">
        <v>61</v>
      </c>
      <c r="N30" s="13" t="str">
        <f t="shared" si="1"/>
        <v> △</v>
      </c>
      <c r="O30" s="9">
        <v>-1.3</v>
      </c>
    </row>
    <row r="31" spans="1:15" ht="13.5">
      <c r="A31" s="6" t="s">
        <v>44</v>
      </c>
      <c r="B31" s="5" t="s">
        <v>45</v>
      </c>
      <c r="C31" s="22"/>
      <c r="D31" s="10">
        <v>432</v>
      </c>
      <c r="E31" s="22"/>
      <c r="F31" s="10">
        <v>539</v>
      </c>
      <c r="G31" s="13"/>
      <c r="H31" s="12">
        <v>42.3</v>
      </c>
      <c r="I31" s="13"/>
      <c r="J31" s="12">
        <v>53.4</v>
      </c>
      <c r="K31" s="7"/>
      <c r="L31" s="13" t="str">
        <f t="shared" si="2"/>
        <v> △</v>
      </c>
      <c r="M31" s="8">
        <v>-24.2</v>
      </c>
      <c r="N31" s="13">
        <f t="shared" si="1"/>
      </c>
      <c r="O31" s="9">
        <v>24.8</v>
      </c>
    </row>
    <row r="32" spans="1:15" ht="14.25" customHeight="1">
      <c r="A32" s="24"/>
      <c r="B32" s="23"/>
      <c r="C32" s="11"/>
      <c r="D32" s="10"/>
      <c r="E32" s="22"/>
      <c r="F32" s="10"/>
      <c r="G32" s="13"/>
      <c r="H32" s="12"/>
      <c r="I32" s="13"/>
      <c r="J32" s="12"/>
      <c r="K32" s="7"/>
      <c r="L32" s="13">
        <f t="shared" si="2"/>
      </c>
      <c r="M32" s="8"/>
      <c r="N32" s="13">
        <f t="shared" si="1"/>
      </c>
      <c r="O32" s="9"/>
    </row>
    <row r="33" spans="1:15" ht="13.5">
      <c r="A33" s="41" t="s">
        <v>46</v>
      </c>
      <c r="B33" s="42"/>
      <c r="C33" s="11"/>
      <c r="D33" s="10">
        <v>611</v>
      </c>
      <c r="E33" s="22"/>
      <c r="F33" s="10">
        <v>633</v>
      </c>
      <c r="G33" s="13"/>
      <c r="H33" s="12">
        <v>59.8</v>
      </c>
      <c r="I33" s="13"/>
      <c r="J33" s="12">
        <v>62.7</v>
      </c>
      <c r="K33" s="7"/>
      <c r="L33" s="13" t="str">
        <f t="shared" si="2"/>
        <v> △</v>
      </c>
      <c r="M33" s="8">
        <v>-2.9</v>
      </c>
      <c r="N33" s="13">
        <f t="shared" si="1"/>
      </c>
      <c r="O33" s="9">
        <v>3.6</v>
      </c>
    </row>
    <row r="34" spans="1:15" ht="14.25" thickBot="1">
      <c r="A34" s="43" t="s">
        <v>47</v>
      </c>
      <c r="B34" s="44"/>
      <c r="C34" s="31"/>
      <c r="D34" s="32">
        <v>1267</v>
      </c>
      <c r="E34" s="33"/>
      <c r="F34" s="32">
        <v>1233</v>
      </c>
      <c r="G34" s="34"/>
      <c r="H34" s="35">
        <v>124.1</v>
      </c>
      <c r="I34" s="34"/>
      <c r="J34" s="35">
        <v>122.1</v>
      </c>
      <c r="K34" s="36"/>
      <c r="L34" s="34">
        <f t="shared" si="2"/>
      </c>
      <c r="M34" s="37">
        <v>0.2</v>
      </c>
      <c r="N34" s="34" t="str">
        <f t="shared" si="1"/>
        <v> △</v>
      </c>
      <c r="O34" s="38">
        <v>-2.7</v>
      </c>
    </row>
    <row r="35" ht="13.5">
      <c r="G35" s="3"/>
    </row>
  </sheetData>
  <mergeCells count="16">
    <mergeCell ref="A5:B6"/>
    <mergeCell ref="I6:J6"/>
    <mergeCell ref="N6:O6"/>
    <mergeCell ref="G5:J5"/>
    <mergeCell ref="K5:O5"/>
    <mergeCell ref="K6:M6"/>
    <mergeCell ref="A33:B33"/>
    <mergeCell ref="A34:B34"/>
    <mergeCell ref="A1:D1"/>
    <mergeCell ref="C5:F5"/>
    <mergeCell ref="C6:D6"/>
    <mergeCell ref="E6:F6"/>
    <mergeCell ref="A3:P3"/>
    <mergeCell ref="L4:O4"/>
    <mergeCell ref="G6:H6"/>
    <mergeCell ref="A7:B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2000-03-16T07:43:24Z</cp:lastPrinted>
  <dcterms:created xsi:type="dcterms:W3CDTF">1999-12-27T04:18:56Z</dcterms:created>
  <dcterms:modified xsi:type="dcterms:W3CDTF">2000-03-17T06:31:03Z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