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15" windowWidth="1440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<sst xmlns="http://schemas.openxmlformats.org/spreadsheetml/2006/main" count="113" uniqueCount="59">
  <si>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x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</si>
  <si>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</si>
  <si>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</si>
  <si>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</si>
  <si>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</si>
  <si>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</si>
  <si>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</si>
  <si>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</si>
  <si>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</si>
  <si>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</si>
  <si>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</si>
  <si>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</si>
  <si>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</si>
  <si>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</si>
  <si>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</si>
  <si>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</si>
  <si>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</si>
  <si>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</si>
  <si>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</si>
  <si>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</si>
  <si>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</si>
  <si>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</si>
  <si>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</si>
  <si>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</si>
  <si>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</si>
  <si>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</si>
  <si>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</si>
  <si>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</si>
  <si>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</si>
  <si>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</si>
  <si>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</si>
  <si>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</si>
  <si>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</si>
  <si>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</si>
  <si>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</si>
  <si>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</si>
  <si>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</si>
  <si>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重化学工業</t>
  </si>
  <si>
    <t>―昭和６１・６２年―</t>
  </si>
  <si>
    <t>昭和６２年鶴岡市工業統計</t>
  </si>
  <si>
    <t>１２</t>
  </si>
  <si>
    <t>１３</t>
  </si>
  <si>
    <t>１４</t>
  </si>
  <si>
    <t>１７</t>
  </si>
  <si>
    <t>２０</t>
  </si>
  <si>
    <t>２８</t>
  </si>
  <si>
    <t>２９</t>
  </si>
  <si>
    <t>３４</t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</si>
  <si>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</si>
  <si>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６１年</t>
  </si>
  <si>
    <t>６２年</t>
  </si>
  <si>
    <t>６２年</t>
  </si>
  <si>
    <t>-</t>
  </si>
  <si>
    <t>x</t>
  </si>
  <si>
    <t>-</t>
  </si>
  <si>
    <t>x△</t>
  </si>
  <si>
    <r>
      <t>実数（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</si>
  <si>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付表１１　産業中分類別生産額　（従業者３０人以上の事業所）　</t>
  </si>
  <si>
    <t>６１年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</si>
</sst>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180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00390625" style="0" bestFit="1" customWidth="1"/>
    <col min="2" max="2" width="10.625" style="1" bestFit="1" customWidth="1"/>
    <col min="3" max="4" width="9.625" style="2" customWidth="1"/>
    <col min="5" max="6" width="6.625" style="3" customWidth="1"/>
    <col min="7" max="7" width="3.625" style="3" customWidth="1"/>
    <col min="8" max="8" width="5.875" style="3" customWidth="1"/>
    <col min="9" max="9" width="4.625" style="3" customWidth="1"/>
    <col min="10" max="10" width="5.875" style="3" customWidth="1"/>
  </cols>
  <sheetData>
    <row r="1" spans="1:3" ht="13.5">
      <c r="A1" s="30" t="s">
        <v>39</v>
      </c>
      <c r="B1" s="30"/>
      <c r="C1" s="30"/>
    </row>
    <row r="3" spans="1:11" ht="13.5">
      <c r="A3" s="39" t="s">
        <v>57</v>
      </c>
      <c r="B3" s="39"/>
      <c r="C3" s="39"/>
      <c r="D3" s="39"/>
      <c r="E3" s="39"/>
      <c r="F3" s="39"/>
      <c r="G3" s="39"/>
      <c r="H3" s="39"/>
      <c r="I3" s="16"/>
      <c r="J3" s="16"/>
      <c r="K3" s="15"/>
    </row>
    <row r="4" spans="1:11" ht="14.25" thickBot="1">
      <c r="A4" s="16"/>
      <c r="B4" s="16"/>
      <c r="C4" s="16"/>
      <c r="D4" s="16"/>
      <c r="E4" s="16"/>
      <c r="F4" s="16"/>
      <c r="G4" s="42" t="s">
        <v>38</v>
      </c>
      <c r="H4" s="42"/>
      <c r="I4" s="42"/>
      <c r="J4" s="42"/>
      <c r="K4" s="15"/>
    </row>
    <row r="5" spans="1:10" ht="20.25" customHeight="1">
      <c r="A5" s="33" t="s">
        <v>1</v>
      </c>
      <c r="B5" s="34"/>
      <c r="C5" s="31" t="s">
        <v>56</v>
      </c>
      <c r="D5" s="32"/>
      <c r="E5" s="31" t="s">
        <v>48</v>
      </c>
      <c r="F5" s="32"/>
      <c r="G5" s="37" t="s">
        <v>2</v>
      </c>
      <c r="H5" s="31"/>
      <c r="I5" s="31"/>
      <c r="J5" s="38"/>
    </row>
    <row r="6" spans="1:10" ht="13.5">
      <c r="A6" s="35"/>
      <c r="B6" s="36"/>
      <c r="C6" s="17" t="s">
        <v>58</v>
      </c>
      <c r="D6" s="17" t="s">
        <v>50</v>
      </c>
      <c r="E6" s="17" t="s">
        <v>49</v>
      </c>
      <c r="F6" s="17" t="s">
        <v>50</v>
      </c>
      <c r="G6" s="43" t="s">
        <v>49</v>
      </c>
      <c r="H6" s="44"/>
      <c r="I6" s="43" t="s">
        <v>51</v>
      </c>
      <c r="J6" s="45"/>
    </row>
    <row r="7" spans="1:10" ht="13.5">
      <c r="A7" s="40" t="s">
        <v>3</v>
      </c>
      <c r="B7" s="41"/>
      <c r="C7" s="12">
        <v>9992429</v>
      </c>
      <c r="D7" s="12">
        <v>9958825</v>
      </c>
      <c r="E7" s="10">
        <v>100</v>
      </c>
      <c r="F7" s="10">
        <v>100</v>
      </c>
      <c r="G7" s="6">
        <f aca="true" t="shared" si="0" ref="G7:G16">IF(H7&lt;0," △","")</f>
      </c>
      <c r="H7" s="7">
        <v>1.2</v>
      </c>
      <c r="I7" s="11" t="str">
        <f>IF(J7&lt;0," △","")</f>
        <v> △</v>
      </c>
      <c r="J7" s="8">
        <v>-0.3</v>
      </c>
    </row>
    <row r="8" spans="1:10" ht="13.5">
      <c r="A8" s="5"/>
      <c r="B8" s="4"/>
      <c r="C8" s="9"/>
      <c r="D8" s="9"/>
      <c r="E8" s="10"/>
      <c r="F8" s="10"/>
      <c r="G8" s="6">
        <f t="shared" si="0"/>
      </c>
      <c r="H8" s="7"/>
      <c r="I8" s="11">
        <f>IF(J8&lt;0," △","")</f>
      </c>
      <c r="J8" s="8"/>
    </row>
    <row r="9" spans="1:10" ht="13.5">
      <c r="A9" s="5" t="s">
        <v>40</v>
      </c>
      <c r="B9" s="4" t="s">
        <v>4</v>
      </c>
      <c r="C9" s="9">
        <v>329681</v>
      </c>
      <c r="D9" s="9">
        <v>350991</v>
      </c>
      <c r="E9" s="10">
        <v>3.3</v>
      </c>
      <c r="F9" s="10">
        <v>3.5</v>
      </c>
      <c r="G9" s="6" t="str">
        <f t="shared" si="0"/>
        <v> △</v>
      </c>
      <c r="H9" s="7">
        <v>-8.2</v>
      </c>
      <c r="I9" s="11">
        <f aca="true" t="shared" si="1" ref="I9:I34">IF(J9&lt;0," △","")</f>
      </c>
      <c r="J9" s="8">
        <v>6.5</v>
      </c>
    </row>
    <row r="10" spans="1:14" ht="13.5">
      <c r="A10" s="5" t="s">
        <v>41</v>
      </c>
      <c r="B10" s="4" t="s">
        <v>5</v>
      </c>
      <c r="C10" s="9">
        <v>140075</v>
      </c>
      <c r="D10" s="9">
        <v>144229</v>
      </c>
      <c r="E10" s="10">
        <v>1.4</v>
      </c>
      <c r="F10" s="10">
        <v>1.4</v>
      </c>
      <c r="G10" s="6">
        <f t="shared" si="0"/>
      </c>
      <c r="H10" s="7" t="s">
        <v>53</v>
      </c>
      <c r="I10" s="11">
        <f t="shared" si="1"/>
      </c>
      <c r="J10" s="8">
        <v>3</v>
      </c>
      <c r="L10" s="25"/>
      <c r="M10" s="25"/>
      <c r="N10" s="25"/>
    </row>
    <row r="11" spans="1:10" ht="13.5">
      <c r="A11" s="5" t="s">
        <v>42</v>
      </c>
      <c r="B11" s="4" t="s">
        <v>6</v>
      </c>
      <c r="C11" s="9">
        <v>372024</v>
      </c>
      <c r="D11" s="9">
        <v>326399</v>
      </c>
      <c r="E11" s="10">
        <v>3.7</v>
      </c>
      <c r="F11" s="10">
        <v>3.3</v>
      </c>
      <c r="G11" s="6">
        <f t="shared" si="0"/>
      </c>
      <c r="H11" s="7">
        <v>6</v>
      </c>
      <c r="I11" s="11" t="str">
        <f t="shared" si="1"/>
        <v> △</v>
      </c>
      <c r="J11" s="8">
        <v>-12.3</v>
      </c>
    </row>
    <row r="12" spans="1:10" ht="13.5">
      <c r="A12" s="5" t="s">
        <v>7</v>
      </c>
      <c r="B12" s="4" t="s">
        <v>8</v>
      </c>
      <c r="C12" s="9">
        <v>406384</v>
      </c>
      <c r="D12" s="9">
        <v>370920</v>
      </c>
      <c r="E12" s="10">
        <v>4.1</v>
      </c>
      <c r="F12" s="10">
        <v>3.7</v>
      </c>
      <c r="G12" s="6">
        <f t="shared" si="0"/>
      </c>
      <c r="H12" s="7">
        <v>62.4</v>
      </c>
      <c r="I12" s="11" t="str">
        <f t="shared" si="1"/>
        <v> △</v>
      </c>
      <c r="J12" s="8">
        <v>-8.7</v>
      </c>
    </row>
    <row r="13" spans="1:10" ht="13.5">
      <c r="A13" s="5" t="s">
        <v>9</v>
      </c>
      <c r="B13" s="4" t="s">
        <v>10</v>
      </c>
      <c r="C13" s="9" t="s">
        <v>0</v>
      </c>
      <c r="D13" s="9" t="s">
        <v>0</v>
      </c>
      <c r="E13" s="10" t="s">
        <v>53</v>
      </c>
      <c r="F13" s="10" t="s">
        <v>53</v>
      </c>
      <c r="G13" s="6">
        <f t="shared" si="0"/>
      </c>
      <c r="H13" s="7" t="s">
        <v>53</v>
      </c>
      <c r="I13" s="11">
        <f t="shared" si="1"/>
      </c>
      <c r="J13" s="8" t="s">
        <v>53</v>
      </c>
    </row>
    <row r="14" spans="1:10" ht="13.5">
      <c r="A14" s="5"/>
      <c r="B14" s="4"/>
      <c r="C14" s="9"/>
      <c r="D14" s="9"/>
      <c r="E14" s="10"/>
      <c r="F14" s="10"/>
      <c r="G14" s="6"/>
      <c r="H14" s="7"/>
      <c r="I14" s="11">
        <f t="shared" si="1"/>
      </c>
      <c r="J14" s="8"/>
    </row>
    <row r="15" spans="1:10" ht="13.5">
      <c r="A15" s="5" t="s">
        <v>43</v>
      </c>
      <c r="B15" s="4" t="s">
        <v>11</v>
      </c>
      <c r="C15" s="9" t="s">
        <v>0</v>
      </c>
      <c r="D15" s="9" t="s">
        <v>0</v>
      </c>
      <c r="E15" s="10" t="s">
        <v>53</v>
      </c>
      <c r="F15" s="10" t="s">
        <v>53</v>
      </c>
      <c r="G15" s="6">
        <f t="shared" si="0"/>
      </c>
      <c r="H15" s="7" t="s">
        <v>53</v>
      </c>
      <c r="I15" s="11">
        <f t="shared" si="1"/>
      </c>
      <c r="J15" s="8" t="s">
        <v>53</v>
      </c>
    </row>
    <row r="16" spans="1:10" ht="13.5">
      <c r="A16" s="5" t="s">
        <v>12</v>
      </c>
      <c r="B16" s="4" t="s">
        <v>13</v>
      </c>
      <c r="C16" s="9" t="s">
        <v>52</v>
      </c>
      <c r="D16" s="9" t="s">
        <v>52</v>
      </c>
      <c r="E16" s="10" t="s">
        <v>54</v>
      </c>
      <c r="F16" s="10" t="s">
        <v>54</v>
      </c>
      <c r="G16" s="6">
        <f t="shared" si="0"/>
      </c>
      <c r="H16" s="7" t="s">
        <v>54</v>
      </c>
      <c r="I16" s="11">
        <f t="shared" si="1"/>
      </c>
      <c r="J16" s="8" t="s">
        <v>54</v>
      </c>
    </row>
    <row r="17" spans="1:10" ht="13.5">
      <c r="A17" s="5" t="s">
        <v>14</v>
      </c>
      <c r="B17" s="4" t="s">
        <v>15</v>
      </c>
      <c r="C17" s="9">
        <v>147469</v>
      </c>
      <c r="D17" s="9">
        <v>146525</v>
      </c>
      <c r="E17" s="10">
        <v>1.5</v>
      </c>
      <c r="F17" s="10">
        <v>1.5</v>
      </c>
      <c r="G17" s="6"/>
      <c r="H17" s="7">
        <v>7.7</v>
      </c>
      <c r="I17" s="11" t="str">
        <f t="shared" si="1"/>
        <v> △</v>
      </c>
      <c r="J17" s="8">
        <v>-0.6</v>
      </c>
    </row>
    <row r="18" spans="1:10" ht="13.5">
      <c r="A18" s="5" t="s">
        <v>44</v>
      </c>
      <c r="B18" s="4" t="s">
        <v>16</v>
      </c>
      <c r="C18" s="9" t="s">
        <v>0</v>
      </c>
      <c r="D18" s="9" t="s">
        <v>0</v>
      </c>
      <c r="E18" s="10" t="s">
        <v>53</v>
      </c>
      <c r="F18" s="10" t="s">
        <v>53</v>
      </c>
      <c r="G18" s="6"/>
      <c r="H18" s="7" t="s">
        <v>53</v>
      </c>
      <c r="I18" s="11">
        <f t="shared" si="1"/>
      </c>
      <c r="J18" s="8" t="s">
        <v>0</v>
      </c>
    </row>
    <row r="19" spans="1:10" ht="13.5">
      <c r="A19" s="5" t="s">
        <v>17</v>
      </c>
      <c r="B19" s="4" t="s">
        <v>18</v>
      </c>
      <c r="C19" s="9" t="s">
        <v>52</v>
      </c>
      <c r="D19" s="9" t="s">
        <v>52</v>
      </c>
      <c r="E19" s="10" t="s">
        <v>54</v>
      </c>
      <c r="F19" s="10" t="s">
        <v>54</v>
      </c>
      <c r="G19" s="6">
        <f>IF(H19&lt;0," △","")</f>
      </c>
      <c r="H19" s="7" t="s">
        <v>54</v>
      </c>
      <c r="I19" s="11">
        <f t="shared" si="1"/>
      </c>
      <c r="J19" s="8" t="s">
        <v>54</v>
      </c>
    </row>
    <row r="20" spans="1:10" ht="13.5">
      <c r="A20" s="5"/>
      <c r="B20" s="4"/>
      <c r="C20" s="9"/>
      <c r="D20" s="9"/>
      <c r="E20" s="10"/>
      <c r="F20" s="10"/>
      <c r="G20" s="6"/>
      <c r="H20" s="7"/>
      <c r="I20" s="11">
        <f t="shared" si="1"/>
      </c>
      <c r="J20" s="8"/>
    </row>
    <row r="21" spans="1:10" ht="13.5">
      <c r="A21" s="5" t="s">
        <v>19</v>
      </c>
      <c r="B21" s="4" t="s">
        <v>20</v>
      </c>
      <c r="C21" s="9" t="s">
        <v>52</v>
      </c>
      <c r="D21" s="9" t="s">
        <v>52</v>
      </c>
      <c r="E21" s="10" t="s">
        <v>54</v>
      </c>
      <c r="F21" s="10" t="s">
        <v>54</v>
      </c>
      <c r="G21" s="6">
        <f>IF(H21&lt;0," △","")</f>
      </c>
      <c r="H21" s="7" t="s">
        <v>54</v>
      </c>
      <c r="I21" s="11">
        <f t="shared" si="1"/>
      </c>
      <c r="J21" s="8" t="s">
        <v>54</v>
      </c>
    </row>
    <row r="22" spans="1:10" ht="13.5">
      <c r="A22" s="5" t="s">
        <v>21</v>
      </c>
      <c r="B22" s="4" t="s">
        <v>22</v>
      </c>
      <c r="C22" s="9" t="s">
        <v>52</v>
      </c>
      <c r="D22" s="9" t="s">
        <v>52</v>
      </c>
      <c r="E22" s="10" t="s">
        <v>54</v>
      </c>
      <c r="F22" s="10" t="s">
        <v>54</v>
      </c>
      <c r="G22" s="6">
        <f>IF(H22&lt;0," △","")</f>
      </c>
      <c r="H22" s="7" t="s">
        <v>54</v>
      </c>
      <c r="I22" s="11">
        <f t="shared" si="1"/>
      </c>
      <c r="J22" s="8" t="s">
        <v>54</v>
      </c>
    </row>
    <row r="23" spans="1:10" ht="13.5">
      <c r="A23" s="5" t="s">
        <v>23</v>
      </c>
      <c r="B23" s="4" t="s">
        <v>24</v>
      </c>
      <c r="C23" s="9" t="s">
        <v>0</v>
      </c>
      <c r="D23" s="9" t="s">
        <v>0</v>
      </c>
      <c r="E23" s="10" t="s">
        <v>53</v>
      </c>
      <c r="F23" s="10" t="s">
        <v>53</v>
      </c>
      <c r="G23" s="6">
        <f>IF(H23&lt;0," △","")</f>
      </c>
      <c r="H23" s="7" t="s">
        <v>53</v>
      </c>
      <c r="I23" s="11">
        <f t="shared" si="1"/>
      </c>
      <c r="J23" s="8" t="s">
        <v>53</v>
      </c>
    </row>
    <row r="24" spans="1:10" ht="13.5">
      <c r="A24" s="5" t="s">
        <v>25</v>
      </c>
      <c r="B24" s="4" t="s">
        <v>26</v>
      </c>
      <c r="C24" s="9">
        <v>201977</v>
      </c>
      <c r="D24" s="9">
        <v>113407</v>
      </c>
      <c r="E24" s="10">
        <v>2</v>
      </c>
      <c r="F24" s="10">
        <v>1.1</v>
      </c>
      <c r="G24" s="6">
        <f>IF(H24&lt;0," △","")</f>
      </c>
      <c r="H24" s="7" t="s">
        <v>55</v>
      </c>
      <c r="I24" s="11">
        <f t="shared" si="1"/>
      </c>
      <c r="J24" s="8">
        <v>43.9</v>
      </c>
    </row>
    <row r="25" spans="1:10" ht="13.5">
      <c r="A25" s="5" t="s">
        <v>45</v>
      </c>
      <c r="B25" s="4" t="s">
        <v>27</v>
      </c>
      <c r="C25" s="9">
        <v>43767</v>
      </c>
      <c r="D25" s="9">
        <v>168032</v>
      </c>
      <c r="E25" s="10">
        <v>0.4</v>
      </c>
      <c r="F25" s="10">
        <v>1.7</v>
      </c>
      <c r="G25" s="6" t="str">
        <f aca="true" t="shared" si="2" ref="G25:G31">IF(H25&lt;0," △","")</f>
        <v> △</v>
      </c>
      <c r="H25" s="7">
        <v>-91.5</v>
      </c>
      <c r="I25" s="11">
        <f t="shared" si="1"/>
      </c>
      <c r="J25" s="8">
        <v>283.9</v>
      </c>
    </row>
    <row r="26" spans="1:10" ht="13.5">
      <c r="A26" s="5"/>
      <c r="B26" s="4"/>
      <c r="C26" s="9"/>
      <c r="D26" s="9"/>
      <c r="E26" s="10"/>
      <c r="F26" s="10"/>
      <c r="G26" s="6"/>
      <c r="H26" s="7"/>
      <c r="I26" s="11">
        <f t="shared" si="1"/>
      </c>
      <c r="J26" s="8"/>
    </row>
    <row r="27" spans="1:10" ht="13.5">
      <c r="A27" s="5" t="s">
        <v>46</v>
      </c>
      <c r="B27" s="4" t="s">
        <v>28</v>
      </c>
      <c r="C27" s="9">
        <v>603666</v>
      </c>
      <c r="D27" s="9">
        <v>479848</v>
      </c>
      <c r="E27" s="10">
        <v>6</v>
      </c>
      <c r="F27" s="10">
        <v>4.8</v>
      </c>
      <c r="G27" s="6">
        <f t="shared" si="2"/>
      </c>
      <c r="H27" s="7">
        <v>20.9</v>
      </c>
      <c r="I27" s="11" t="str">
        <f t="shared" si="1"/>
        <v> △</v>
      </c>
      <c r="J27" s="8">
        <v>-20.5</v>
      </c>
    </row>
    <row r="28" spans="1:10" ht="13.5">
      <c r="A28" s="5" t="s">
        <v>29</v>
      </c>
      <c r="B28" s="4" t="s">
        <v>30</v>
      </c>
      <c r="C28" s="9">
        <v>5222559</v>
      </c>
      <c r="D28" s="9">
        <v>5427777</v>
      </c>
      <c r="E28" s="10">
        <v>52.2</v>
      </c>
      <c r="F28" s="10">
        <v>54.5</v>
      </c>
      <c r="G28" s="6" t="str">
        <f t="shared" si="2"/>
        <v> △</v>
      </c>
      <c r="H28" s="7">
        <v>-2.9</v>
      </c>
      <c r="I28" s="11">
        <f t="shared" si="1"/>
      </c>
      <c r="J28" s="8">
        <v>3.9</v>
      </c>
    </row>
    <row r="29" spans="1:10" ht="13.5">
      <c r="A29" s="5" t="s">
        <v>31</v>
      </c>
      <c r="B29" s="4" t="s">
        <v>32</v>
      </c>
      <c r="C29" s="9">
        <v>1553410</v>
      </c>
      <c r="D29" s="9">
        <v>1562810</v>
      </c>
      <c r="E29" s="10">
        <v>15.6</v>
      </c>
      <c r="F29" s="10">
        <v>15.7</v>
      </c>
      <c r="G29" s="6">
        <f t="shared" si="2"/>
      </c>
      <c r="H29" s="7">
        <v>50.2</v>
      </c>
      <c r="I29" s="11">
        <f t="shared" si="1"/>
      </c>
      <c r="J29" s="8">
        <v>0.6</v>
      </c>
    </row>
    <row r="30" spans="1:10" ht="14.25" customHeight="1">
      <c r="A30" s="5" t="s">
        <v>33</v>
      </c>
      <c r="B30" s="4" t="s">
        <v>34</v>
      </c>
      <c r="C30" s="9">
        <v>108398</v>
      </c>
      <c r="D30" s="9">
        <v>124932</v>
      </c>
      <c r="E30" s="10">
        <v>1.1</v>
      </c>
      <c r="F30" s="10">
        <v>1.3</v>
      </c>
      <c r="G30" s="6">
        <f t="shared" si="2"/>
      </c>
      <c r="H30" s="7" t="s">
        <v>53</v>
      </c>
      <c r="I30" s="11">
        <f t="shared" si="1"/>
      </c>
      <c r="J30" s="8">
        <v>15.3</v>
      </c>
    </row>
    <row r="31" spans="1:10" ht="13.5">
      <c r="A31" s="5" t="s">
        <v>47</v>
      </c>
      <c r="B31" s="4" t="s">
        <v>35</v>
      </c>
      <c r="C31" s="9" t="s">
        <v>0</v>
      </c>
      <c r="D31" s="9" t="s">
        <v>0</v>
      </c>
      <c r="E31" s="10" t="s">
        <v>53</v>
      </c>
      <c r="F31" s="10" t="s">
        <v>53</v>
      </c>
      <c r="G31" s="6">
        <f t="shared" si="2"/>
      </c>
      <c r="H31" s="7" t="s">
        <v>53</v>
      </c>
      <c r="I31" s="11">
        <f t="shared" si="1"/>
      </c>
      <c r="J31" s="8" t="s">
        <v>53</v>
      </c>
    </row>
    <row r="32" spans="1:10" ht="14.25" customHeight="1">
      <c r="A32" s="14"/>
      <c r="B32" s="13"/>
      <c r="C32" s="9"/>
      <c r="D32" s="9"/>
      <c r="E32" s="10"/>
      <c r="F32" s="10"/>
      <c r="G32" s="6">
        <f>IF(H32&lt;0," △","")</f>
      </c>
      <c r="H32" s="7"/>
      <c r="I32" s="11">
        <f t="shared" si="1"/>
      </c>
      <c r="J32" s="8"/>
    </row>
    <row r="33" spans="1:10" ht="13.5">
      <c r="A33" s="26" t="s">
        <v>36</v>
      </c>
      <c r="B33" s="27"/>
      <c r="C33" s="9">
        <v>1521723</v>
      </c>
      <c r="D33" s="9">
        <v>1464729</v>
      </c>
      <c r="E33" s="10">
        <v>15.2</v>
      </c>
      <c r="F33" s="10">
        <v>14.7</v>
      </c>
      <c r="G33" s="6">
        <f>IF(H33&lt;0," △","")</f>
      </c>
      <c r="H33" s="7">
        <v>10.1</v>
      </c>
      <c r="I33" s="11" t="str">
        <f t="shared" si="1"/>
        <v> △</v>
      </c>
      <c r="J33" s="8">
        <v>-3.7</v>
      </c>
    </row>
    <row r="34" spans="1:10" ht="14.25" thickBot="1">
      <c r="A34" s="28" t="s">
        <v>37</v>
      </c>
      <c r="B34" s="29"/>
      <c r="C34" s="18">
        <v>8470706</v>
      </c>
      <c r="D34" s="18">
        <v>8494096</v>
      </c>
      <c r="E34" s="19">
        <v>84.8</v>
      </c>
      <c r="F34" s="20">
        <v>85.3</v>
      </c>
      <c r="G34" s="21">
        <f>IF(H34&lt;0," △","")</f>
      </c>
      <c r="H34" s="22">
        <v>0.3</v>
      </c>
      <c r="I34" s="23">
        <f t="shared" si="1"/>
      </c>
      <c r="J34" s="24">
        <v>0.3</v>
      </c>
    </row>
  </sheetData>
  <mergeCells count="12">
    <mergeCell ref="G5:J5"/>
    <mergeCell ref="E5:F5"/>
    <mergeCell ref="A3:H3"/>
    <mergeCell ref="A7:B7"/>
    <mergeCell ref="G4:J4"/>
    <mergeCell ref="G6:H6"/>
    <mergeCell ref="I6:J6"/>
    <mergeCell ref="A33:B33"/>
    <mergeCell ref="A34:B34"/>
    <mergeCell ref="A1:C1"/>
    <mergeCell ref="C5:D5"/>
    <mergeCell ref="A5:B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2000-01-25T23:52:08Z</cp:lastPrinted>
  <dcterms:created xsi:type="dcterms:W3CDTF">1999-12-27T04:18:56Z</dcterms:created>
  <dcterms:modified xsi:type="dcterms:W3CDTF">2000-03-18T01:26:00Z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