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90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<sst xmlns="http://schemas.openxmlformats.org/spreadsheetml/2006/main" count="199" uniqueCount="70">
  <si>
    <t>x</t>
  </si>
  <si>
    <t>対前年増加率（％）</t>
  </si>
  <si>
    <t>対前年増加率（％）</t>
  </si>
  <si>
    <t>-</t>
  </si>
  <si>
    <t>-</t>
  </si>
  <si>
    <t>付加価値率（％）</t>
  </si>
  <si>
    <t>昭和６２年鶴岡市工業統計</t>
  </si>
  <si>
    <t>―昭和６１・６２年―</t>
  </si>
  <si>
    <t>（従業者３０人以上の事業所 ） 　　　　　　　　　　　　　　　　　　　　　　　　　　　　　　　　　　</t>
  </si>
  <si>
    <t>６１年</t>
  </si>
  <si>
    <t>６２年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</si>
  <si>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</si>
  <si>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</si>
  <si>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</si>
  <si>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</si>
  <si>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</si>
  <si>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</si>
  <si>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</si>
  <si>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</si>
  <si>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</si>
  <si>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</si>
  <si>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</si>
  <si>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</si>
  <si>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</si>
  <si>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</si>
  <si>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</si>
  <si>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</si>
  <si>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</si>
  <si>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</si>
  <si>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</si>
  <si>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</si>
  <si>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</si>
  <si>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</si>
  <si>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</si>
  <si>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ｘ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</si>
  <si>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</si>
  <si>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</si>
  <si>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</si>
  <si>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</si>
  <si>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</si>
  <si>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</si>
  <si>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</si>
  <si>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</si>
  <si>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</si>
  <si>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</si>
  <si>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</si>
  <si>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</si>
  <si>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</si>
  <si>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</si>
  <si>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</si>
  <si>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</si>
  <si>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</si>
  <si>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</si>
  <si>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</si>
  <si>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２４</t>
  </si>
  <si>
    <t>-</t>
  </si>
  <si>
    <t>x</t>
  </si>
  <si>
    <t>-</t>
  </si>
  <si>
    <t>-</t>
  </si>
  <si>
    <t>x</t>
  </si>
  <si>
    <t xml:space="preserve">付表１３ 産業中分類別付加価値額及び一人当たり付加価値額　　　   　　         </t>
  </si>
  <si>
    <t>付加価値額</t>
  </si>
  <si>
    <t>従業者一人当たり付加価格額</t>
  </si>
  <si>
    <t>実数（千円）</t>
  </si>
  <si>
    <t>格差（％）</t>
  </si>
  <si>
    <t>６２年</t>
  </si>
  <si>
    <t>６１年</t>
  </si>
  <si>
    <t>産業分類</t>
  </si>
  <si>
    <t>構成比（％）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</si>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</sst>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distributed" vertical="center"/>
    </xf>
    <xf numFmtId="180" fontId="0" fillId="0" borderId="1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81" fontId="0" fillId="0" borderId="7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1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80" fontId="0" fillId="0" borderId="9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4" width="9.125" style="1" customWidth="1"/>
    <col min="5" max="6" width="6.625" style="2" customWidth="1"/>
    <col min="7" max="7" width="4.25390625" style="2" customWidth="1"/>
    <col min="8" max="8" width="5.375" style="2" customWidth="1"/>
    <col min="9" max="9" width="4.125" style="2" customWidth="1"/>
    <col min="10" max="10" width="5.375" style="2" customWidth="1"/>
    <col min="11" max="12" width="8.625" style="2" customWidth="1"/>
    <col min="13" max="14" width="9.125" style="0" customWidth="1"/>
    <col min="15" max="16" width="6.625" style="0" customWidth="1"/>
    <col min="17" max="17" width="4.125" style="0" customWidth="1"/>
    <col min="18" max="18" width="6.25390625" style="0" customWidth="1"/>
    <col min="19" max="19" width="5.125" style="0" customWidth="1"/>
    <col min="20" max="20" width="5.25390625" style="0" customWidth="1"/>
  </cols>
  <sheetData>
    <row r="1" spans="1:4" ht="13.5">
      <c r="A1" s="76" t="s">
        <v>6</v>
      </c>
      <c r="B1" s="76"/>
      <c r="C1" s="76"/>
      <c r="D1" s="76"/>
    </row>
    <row r="3" spans="1:16" ht="13.5">
      <c r="A3" s="78" t="s">
        <v>60</v>
      </c>
      <c r="B3" s="78"/>
      <c r="C3" s="78"/>
      <c r="D3" s="78"/>
      <c r="E3" s="78"/>
      <c r="F3" s="78"/>
      <c r="G3" s="78"/>
      <c r="H3" s="78"/>
      <c r="I3" s="39"/>
      <c r="J3" s="39"/>
      <c r="K3" s="39"/>
      <c r="L3" s="39"/>
      <c r="M3" s="39"/>
      <c r="N3" s="39"/>
      <c r="O3" s="41"/>
      <c r="P3" s="40"/>
    </row>
    <row r="4" spans="1:20" ht="14.25" thickBot="1">
      <c r="A4" s="38"/>
      <c r="B4" s="38"/>
      <c r="C4" s="75" t="s">
        <v>8</v>
      </c>
      <c r="D4" s="75"/>
      <c r="E4" s="75"/>
      <c r="F4" s="38"/>
      <c r="G4" s="38"/>
      <c r="H4" s="38"/>
      <c r="I4" s="38"/>
      <c r="J4" s="38"/>
      <c r="K4" s="38"/>
      <c r="L4" s="38"/>
      <c r="M4" s="38"/>
      <c r="N4" s="39"/>
      <c r="P4" s="40"/>
      <c r="Q4" s="74" t="s">
        <v>7</v>
      </c>
      <c r="R4" s="74"/>
      <c r="S4" s="74"/>
      <c r="T4" s="74"/>
    </row>
    <row r="5" spans="1:20" ht="18" customHeight="1">
      <c r="A5" s="61" t="s">
        <v>67</v>
      </c>
      <c r="B5" s="62"/>
      <c r="C5" s="55"/>
      <c r="D5" s="79" t="s">
        <v>61</v>
      </c>
      <c r="E5" s="79"/>
      <c r="F5" s="79"/>
      <c r="G5" s="79"/>
      <c r="H5" s="79"/>
      <c r="I5" s="79"/>
      <c r="J5" s="79"/>
      <c r="K5" s="79"/>
      <c r="L5" s="56"/>
      <c r="M5" s="80" t="s">
        <v>62</v>
      </c>
      <c r="N5" s="79"/>
      <c r="O5" s="79"/>
      <c r="P5" s="79"/>
      <c r="Q5" s="79"/>
      <c r="R5" s="79"/>
      <c r="S5" s="79"/>
      <c r="T5" s="81"/>
    </row>
    <row r="6" spans="1:20" ht="13.5">
      <c r="A6" s="63"/>
      <c r="B6" s="64"/>
      <c r="C6" s="67" t="s">
        <v>69</v>
      </c>
      <c r="D6" s="68"/>
      <c r="E6" s="67" t="s">
        <v>68</v>
      </c>
      <c r="F6" s="68"/>
      <c r="G6" s="67" t="s">
        <v>1</v>
      </c>
      <c r="H6" s="77"/>
      <c r="I6" s="77"/>
      <c r="J6" s="68"/>
      <c r="K6" s="67" t="s">
        <v>5</v>
      </c>
      <c r="L6" s="68"/>
      <c r="M6" s="67" t="s">
        <v>63</v>
      </c>
      <c r="N6" s="68"/>
      <c r="O6" s="67" t="s">
        <v>64</v>
      </c>
      <c r="P6" s="68"/>
      <c r="Q6" s="67" t="s">
        <v>2</v>
      </c>
      <c r="R6" s="77"/>
      <c r="S6" s="77"/>
      <c r="T6" s="82"/>
    </row>
    <row r="7" spans="1:20" ht="13.5">
      <c r="A7" s="65"/>
      <c r="B7" s="66"/>
      <c r="C7" s="32" t="s">
        <v>9</v>
      </c>
      <c r="D7" s="32" t="s">
        <v>10</v>
      </c>
      <c r="E7" s="32" t="s">
        <v>9</v>
      </c>
      <c r="F7" s="32" t="s">
        <v>10</v>
      </c>
      <c r="G7" s="71" t="s">
        <v>66</v>
      </c>
      <c r="H7" s="72"/>
      <c r="I7" s="71" t="s">
        <v>65</v>
      </c>
      <c r="J7" s="72"/>
      <c r="K7" s="32" t="s">
        <v>66</v>
      </c>
      <c r="L7" s="32" t="s">
        <v>10</v>
      </c>
      <c r="M7" s="32" t="s">
        <v>9</v>
      </c>
      <c r="N7" s="32" t="s">
        <v>10</v>
      </c>
      <c r="O7" s="32" t="s">
        <v>9</v>
      </c>
      <c r="P7" s="32" t="s">
        <v>10</v>
      </c>
      <c r="Q7" s="71" t="s">
        <v>66</v>
      </c>
      <c r="R7" s="72"/>
      <c r="S7" s="71" t="s">
        <v>65</v>
      </c>
      <c r="T7" s="73"/>
    </row>
    <row r="8" spans="1:20" s="3" customFormat="1" ht="13.5" customHeight="1">
      <c r="A8" s="69" t="s">
        <v>11</v>
      </c>
      <c r="B8" s="70"/>
      <c r="C8" s="46">
        <v>4206581</v>
      </c>
      <c r="D8" s="42">
        <v>4436443</v>
      </c>
      <c r="E8" s="49">
        <v>100</v>
      </c>
      <c r="F8" s="18">
        <v>100</v>
      </c>
      <c r="G8" s="19">
        <f>IF(H8&lt;0," △","")</f>
      </c>
      <c r="H8" s="28">
        <v>19.9</v>
      </c>
      <c r="I8" s="13">
        <f aca="true" t="shared" si="0" ref="I8:I14">IF(J8&lt;0," △","")</f>
      </c>
      <c r="J8" s="28">
        <v>5.5</v>
      </c>
      <c r="K8" s="28">
        <v>42.2</v>
      </c>
      <c r="L8" s="28">
        <v>44.7</v>
      </c>
      <c r="M8" s="17">
        <v>4988</v>
      </c>
      <c r="N8" s="17">
        <v>5254</v>
      </c>
      <c r="O8" s="18">
        <v>100</v>
      </c>
      <c r="P8" s="18">
        <v>100</v>
      </c>
      <c r="Q8" s="19"/>
      <c r="R8" s="22">
        <v>18.4</v>
      </c>
      <c r="S8" s="19">
        <f aca="true" t="shared" si="1" ref="Q8:S34">IF(T8&lt;0," △","")</f>
      </c>
      <c r="T8" s="21">
        <v>5.3</v>
      </c>
    </row>
    <row r="9" spans="1:20" s="3" customFormat="1" ht="13.5">
      <c r="A9" s="5"/>
      <c r="B9" s="4"/>
      <c r="C9" s="31"/>
      <c r="D9" s="10"/>
      <c r="E9" s="31"/>
      <c r="F9" s="18"/>
      <c r="G9" s="19"/>
      <c r="H9" s="28"/>
      <c r="I9" s="13">
        <f t="shared" si="0"/>
      </c>
      <c r="J9" s="28"/>
      <c r="K9" s="28"/>
      <c r="L9" s="28"/>
      <c r="M9" s="27"/>
      <c r="N9" s="27"/>
      <c r="O9" s="18"/>
      <c r="P9" s="18"/>
      <c r="Q9" s="19">
        <f t="shared" si="1"/>
      </c>
      <c r="R9" s="28"/>
      <c r="S9" s="19">
        <f t="shared" si="1"/>
      </c>
      <c r="T9" s="21"/>
    </row>
    <row r="10" spans="1:20" ht="13.5">
      <c r="A10" s="5" t="s">
        <v>12</v>
      </c>
      <c r="B10" s="4" t="s">
        <v>13</v>
      </c>
      <c r="C10" s="31">
        <v>156409</v>
      </c>
      <c r="D10" s="10">
        <v>170501</v>
      </c>
      <c r="E10" s="29">
        <v>3.7</v>
      </c>
      <c r="F10" s="34">
        <v>3.8</v>
      </c>
      <c r="G10" s="35">
        <f>IF(H10&lt;0," △","")</f>
      </c>
      <c r="H10" s="36">
        <v>1.8</v>
      </c>
      <c r="I10" s="13">
        <f t="shared" si="0"/>
      </c>
      <c r="J10" s="36">
        <v>9</v>
      </c>
      <c r="K10" s="36">
        <v>47.4</v>
      </c>
      <c r="L10" s="36">
        <v>48.6</v>
      </c>
      <c r="M10" s="15">
        <v>4345</v>
      </c>
      <c r="N10" s="15">
        <v>4633</v>
      </c>
      <c r="O10" s="33">
        <v>87.1</v>
      </c>
      <c r="P10" s="33">
        <v>88.2</v>
      </c>
      <c r="Q10" s="19">
        <f t="shared" si="1"/>
      </c>
      <c r="R10" s="36">
        <v>2.4</v>
      </c>
      <c r="S10" s="19">
        <f t="shared" si="1"/>
      </c>
      <c r="T10" s="37">
        <v>6.6</v>
      </c>
    </row>
    <row r="11" spans="1:20" ht="13.5">
      <c r="A11" s="5" t="s">
        <v>14</v>
      </c>
      <c r="B11" s="4" t="s">
        <v>15</v>
      </c>
      <c r="C11" s="31">
        <v>58538</v>
      </c>
      <c r="D11" s="10">
        <v>56937</v>
      </c>
      <c r="E11" s="29">
        <v>1.4</v>
      </c>
      <c r="F11" s="34">
        <v>1.3</v>
      </c>
      <c r="G11" s="35"/>
      <c r="H11" s="36">
        <v>16.6</v>
      </c>
      <c r="I11" s="13" t="str">
        <f t="shared" si="0"/>
        <v> △</v>
      </c>
      <c r="J11" s="36">
        <v>-2.7</v>
      </c>
      <c r="K11" s="36">
        <v>55</v>
      </c>
      <c r="L11" s="36">
        <v>51.5</v>
      </c>
      <c r="M11" s="15">
        <v>6807</v>
      </c>
      <c r="N11" s="15">
        <v>6698</v>
      </c>
      <c r="O11" s="33">
        <v>136.5</v>
      </c>
      <c r="P11" s="33">
        <v>127.5</v>
      </c>
      <c r="Q11" s="19">
        <f t="shared" si="1"/>
      </c>
      <c r="R11" s="34">
        <v>11.1</v>
      </c>
      <c r="S11" s="19" t="str">
        <f t="shared" si="1"/>
        <v> △</v>
      </c>
      <c r="T11" s="7">
        <v>-1.6</v>
      </c>
    </row>
    <row r="12" spans="1:20" ht="13.5">
      <c r="A12" s="5" t="s">
        <v>16</v>
      </c>
      <c r="B12" s="4" t="s">
        <v>17</v>
      </c>
      <c r="C12" s="31">
        <v>162124</v>
      </c>
      <c r="D12" s="10">
        <v>155621</v>
      </c>
      <c r="E12" s="29">
        <v>3.9</v>
      </c>
      <c r="F12" s="11">
        <v>3.5</v>
      </c>
      <c r="G12" s="19">
        <f aca="true" t="shared" si="2" ref="G12:G32">IF(H12&lt;0," △","")</f>
      </c>
      <c r="H12" s="6">
        <v>8.6</v>
      </c>
      <c r="I12" s="13" t="str">
        <f t="shared" si="0"/>
        <v> △</v>
      </c>
      <c r="J12" s="6">
        <v>-4</v>
      </c>
      <c r="K12" s="6">
        <v>43.6</v>
      </c>
      <c r="L12" s="6">
        <v>47.7</v>
      </c>
      <c r="M12" s="15">
        <v>3879</v>
      </c>
      <c r="N12" s="15">
        <v>3960</v>
      </c>
      <c r="O12" s="11">
        <v>77.8</v>
      </c>
      <c r="P12" s="11">
        <v>75.4</v>
      </c>
      <c r="Q12" s="19">
        <f t="shared" si="1"/>
      </c>
      <c r="R12" s="6">
        <v>9.4</v>
      </c>
      <c r="S12" s="19">
        <f t="shared" si="1"/>
      </c>
      <c r="T12" s="7">
        <v>2.1</v>
      </c>
    </row>
    <row r="13" spans="1:20" ht="13.5">
      <c r="A13" s="5" t="s">
        <v>18</v>
      </c>
      <c r="B13" s="4" t="s">
        <v>19</v>
      </c>
      <c r="C13" s="31">
        <v>296261</v>
      </c>
      <c r="D13" s="10">
        <v>276657</v>
      </c>
      <c r="E13" s="29">
        <v>7</v>
      </c>
      <c r="F13" s="11">
        <v>6.2</v>
      </c>
      <c r="G13" s="19">
        <f t="shared" si="2"/>
      </c>
      <c r="H13" s="6">
        <v>68.4</v>
      </c>
      <c r="I13" s="13" t="str">
        <f t="shared" si="0"/>
        <v> △</v>
      </c>
      <c r="J13" s="6">
        <v>-6.6</v>
      </c>
      <c r="K13" s="6">
        <v>72.9</v>
      </c>
      <c r="L13" s="6">
        <v>74.6</v>
      </c>
      <c r="M13" s="15">
        <v>3295</v>
      </c>
      <c r="N13" s="15">
        <v>2909</v>
      </c>
      <c r="O13" s="11">
        <v>66.1</v>
      </c>
      <c r="P13" s="11">
        <v>55.4</v>
      </c>
      <c r="Q13" s="19">
        <f t="shared" si="1"/>
      </c>
      <c r="R13" s="6">
        <v>54.8</v>
      </c>
      <c r="S13" s="19" t="str">
        <f t="shared" si="1"/>
        <v> △</v>
      </c>
      <c r="T13" s="7">
        <v>-11.7</v>
      </c>
    </row>
    <row r="14" spans="1:20" ht="13.5">
      <c r="A14" s="5" t="s">
        <v>20</v>
      </c>
      <c r="B14" s="4" t="s">
        <v>21</v>
      </c>
      <c r="C14" s="11" t="s">
        <v>0</v>
      </c>
      <c r="D14" s="11" t="s">
        <v>0</v>
      </c>
      <c r="E14" s="29" t="s">
        <v>0</v>
      </c>
      <c r="F14" s="11" t="s">
        <v>0</v>
      </c>
      <c r="G14" s="19">
        <f t="shared" si="2"/>
      </c>
      <c r="H14" s="6" t="s">
        <v>0</v>
      </c>
      <c r="I14" s="13">
        <f t="shared" si="0"/>
      </c>
      <c r="J14" s="6" t="s">
        <v>0</v>
      </c>
      <c r="K14" s="6" t="s">
        <v>0</v>
      </c>
      <c r="L14" s="6" t="s">
        <v>0</v>
      </c>
      <c r="M14" s="15" t="s">
        <v>0</v>
      </c>
      <c r="N14" s="26" t="s">
        <v>0</v>
      </c>
      <c r="O14" s="26" t="s">
        <v>0</v>
      </c>
      <c r="P14" s="26" t="s">
        <v>0</v>
      </c>
      <c r="Q14" s="19">
        <f t="shared" si="1"/>
      </c>
      <c r="R14" s="26" t="s">
        <v>0</v>
      </c>
      <c r="S14" s="19">
        <f t="shared" si="1"/>
      </c>
      <c r="T14" s="30" t="s">
        <v>0</v>
      </c>
    </row>
    <row r="15" spans="1:20" ht="13.5">
      <c r="A15" s="5"/>
      <c r="B15" s="4"/>
      <c r="C15" s="31"/>
      <c r="D15" s="10"/>
      <c r="E15" s="29"/>
      <c r="F15" s="11"/>
      <c r="G15" s="19"/>
      <c r="H15" s="6"/>
      <c r="I15" s="13"/>
      <c r="J15" s="6"/>
      <c r="K15" s="6"/>
      <c r="L15" s="6"/>
      <c r="M15" s="15"/>
      <c r="N15" s="26"/>
      <c r="O15" s="26"/>
      <c r="P15" s="26"/>
      <c r="Q15" s="19">
        <f t="shared" si="1"/>
      </c>
      <c r="R15" s="26"/>
      <c r="S15" s="19">
        <f t="shared" si="1"/>
      </c>
      <c r="T15" s="30"/>
    </row>
    <row r="16" spans="1:20" ht="13.5">
      <c r="A16" s="5" t="s">
        <v>22</v>
      </c>
      <c r="B16" s="4" t="s">
        <v>23</v>
      </c>
      <c r="C16" s="11" t="s">
        <v>0</v>
      </c>
      <c r="D16" s="11" t="s">
        <v>0</v>
      </c>
      <c r="E16" s="29" t="s">
        <v>0</v>
      </c>
      <c r="F16" s="11" t="s">
        <v>0</v>
      </c>
      <c r="G16" s="19">
        <f t="shared" si="2"/>
      </c>
      <c r="H16" s="6" t="s">
        <v>59</v>
      </c>
      <c r="I16" s="13">
        <f>IF(J16&lt;0," △","")</f>
      </c>
      <c r="J16" s="6" t="s">
        <v>59</v>
      </c>
      <c r="K16" s="6" t="s">
        <v>59</v>
      </c>
      <c r="L16" s="6" t="s">
        <v>59</v>
      </c>
      <c r="M16" s="54" t="s">
        <v>59</v>
      </c>
      <c r="N16" s="6" t="s">
        <v>59</v>
      </c>
      <c r="O16" s="6" t="s">
        <v>59</v>
      </c>
      <c r="P16" s="6" t="s">
        <v>59</v>
      </c>
      <c r="Q16" s="19">
        <f t="shared" si="1"/>
      </c>
      <c r="R16" s="6" t="s">
        <v>59</v>
      </c>
      <c r="S16" s="19">
        <f t="shared" si="1"/>
      </c>
      <c r="T16" s="7" t="s">
        <v>59</v>
      </c>
    </row>
    <row r="17" spans="1:20" ht="13.5">
      <c r="A17" s="5" t="s">
        <v>24</v>
      </c>
      <c r="B17" s="4" t="s">
        <v>25</v>
      </c>
      <c r="C17" s="31" t="s">
        <v>55</v>
      </c>
      <c r="D17" s="31" t="s">
        <v>4</v>
      </c>
      <c r="E17" s="29" t="s">
        <v>55</v>
      </c>
      <c r="F17" s="11" t="s">
        <v>58</v>
      </c>
      <c r="G17" s="19"/>
      <c r="H17" s="6" t="s">
        <v>58</v>
      </c>
      <c r="I17" s="13"/>
      <c r="J17" s="6" t="s">
        <v>58</v>
      </c>
      <c r="K17" s="6" t="s">
        <v>3</v>
      </c>
      <c r="L17" s="6" t="s">
        <v>3</v>
      </c>
      <c r="M17" s="15" t="s">
        <v>3</v>
      </c>
      <c r="N17" s="15" t="s">
        <v>3</v>
      </c>
      <c r="O17" s="11" t="s">
        <v>3</v>
      </c>
      <c r="P17" s="11" t="s">
        <v>3</v>
      </c>
      <c r="Q17" s="19">
        <f t="shared" si="1"/>
      </c>
      <c r="R17" s="6" t="s">
        <v>58</v>
      </c>
      <c r="S17" s="19">
        <f t="shared" si="1"/>
      </c>
      <c r="T17" s="7" t="s">
        <v>58</v>
      </c>
    </row>
    <row r="18" spans="1:20" ht="13.5">
      <c r="A18" s="5" t="s">
        <v>26</v>
      </c>
      <c r="B18" s="4" t="s">
        <v>27</v>
      </c>
      <c r="C18" s="31">
        <v>77532</v>
      </c>
      <c r="D18" s="10">
        <v>81200</v>
      </c>
      <c r="E18" s="29">
        <v>1.8</v>
      </c>
      <c r="F18" s="11">
        <v>1.8</v>
      </c>
      <c r="G18" s="19">
        <f t="shared" si="2"/>
      </c>
      <c r="H18" s="6">
        <v>1.4</v>
      </c>
      <c r="I18" s="13">
        <f>IF(J18&lt;0," △","")</f>
      </c>
      <c r="J18" s="6">
        <v>4.7</v>
      </c>
      <c r="K18" s="6">
        <v>52.6</v>
      </c>
      <c r="L18" s="6">
        <v>55.4</v>
      </c>
      <c r="M18" s="15">
        <v>3139</v>
      </c>
      <c r="N18" s="15">
        <v>4186</v>
      </c>
      <c r="O18" s="11">
        <v>62.9</v>
      </c>
      <c r="P18" s="11">
        <v>79.7</v>
      </c>
      <c r="Q18" s="19">
        <f t="shared" si="1"/>
      </c>
      <c r="R18" s="6">
        <v>1.5</v>
      </c>
      <c r="S18" s="19">
        <f t="shared" si="1"/>
      </c>
      <c r="T18" s="7">
        <v>33.4</v>
      </c>
    </row>
    <row r="19" spans="1:20" ht="13.5">
      <c r="A19" s="5" t="s">
        <v>28</v>
      </c>
      <c r="B19" s="4" t="s">
        <v>29</v>
      </c>
      <c r="C19" s="31" t="s">
        <v>56</v>
      </c>
      <c r="D19" s="31" t="s">
        <v>56</v>
      </c>
      <c r="E19" s="29" t="s">
        <v>56</v>
      </c>
      <c r="F19" s="11" t="s">
        <v>0</v>
      </c>
      <c r="G19" s="19">
        <f t="shared" si="2"/>
      </c>
      <c r="H19" s="6" t="s">
        <v>59</v>
      </c>
      <c r="I19" s="13">
        <f>IF(J19&lt;0," △","")</f>
      </c>
      <c r="J19" s="6" t="s">
        <v>59</v>
      </c>
      <c r="K19" s="6" t="s">
        <v>0</v>
      </c>
      <c r="L19" s="6" t="s">
        <v>0</v>
      </c>
      <c r="M19" s="15" t="s">
        <v>0</v>
      </c>
      <c r="N19" s="26" t="s">
        <v>0</v>
      </c>
      <c r="O19" s="26" t="s">
        <v>0</v>
      </c>
      <c r="P19" s="26" t="s">
        <v>0</v>
      </c>
      <c r="Q19" s="19">
        <f t="shared" si="1"/>
      </c>
      <c r="R19" s="26" t="s">
        <v>0</v>
      </c>
      <c r="S19" s="19">
        <f t="shared" si="1"/>
      </c>
      <c r="T19" s="30" t="s">
        <v>0</v>
      </c>
    </row>
    <row r="20" spans="1:20" ht="13.5">
      <c r="A20" s="5" t="s">
        <v>30</v>
      </c>
      <c r="B20" s="4" t="s">
        <v>31</v>
      </c>
      <c r="C20" s="31" t="s">
        <v>57</v>
      </c>
      <c r="D20" s="31" t="s">
        <v>57</v>
      </c>
      <c r="E20" s="29" t="s">
        <v>57</v>
      </c>
      <c r="F20" s="11" t="s">
        <v>3</v>
      </c>
      <c r="G20" s="19"/>
      <c r="H20" s="6" t="s">
        <v>4</v>
      </c>
      <c r="I20" s="13"/>
      <c r="J20" s="6" t="s">
        <v>58</v>
      </c>
      <c r="K20" s="6" t="s">
        <v>4</v>
      </c>
      <c r="L20" s="6" t="s">
        <v>4</v>
      </c>
      <c r="M20" s="15" t="s">
        <v>3</v>
      </c>
      <c r="N20" s="26" t="s">
        <v>3</v>
      </c>
      <c r="O20" s="26" t="s">
        <v>4</v>
      </c>
      <c r="P20" s="26" t="s">
        <v>3</v>
      </c>
      <c r="Q20" s="19">
        <f t="shared" si="1"/>
      </c>
      <c r="R20" s="26" t="s">
        <v>3</v>
      </c>
      <c r="S20" s="19"/>
      <c r="T20" s="30" t="s">
        <v>3</v>
      </c>
    </row>
    <row r="21" spans="1:20" ht="13.5">
      <c r="A21" s="5"/>
      <c r="B21" s="4"/>
      <c r="C21" s="31"/>
      <c r="D21" s="10"/>
      <c r="E21" s="29"/>
      <c r="F21" s="11"/>
      <c r="G21" s="19"/>
      <c r="H21" s="6"/>
      <c r="I21" s="13"/>
      <c r="J21" s="6"/>
      <c r="K21" s="6"/>
      <c r="L21" s="6"/>
      <c r="M21" s="15"/>
      <c r="N21" s="26"/>
      <c r="O21" s="26"/>
      <c r="P21" s="26"/>
      <c r="Q21" s="19">
        <f t="shared" si="1"/>
      </c>
      <c r="R21" s="26"/>
      <c r="S21" s="19"/>
      <c r="T21" s="30"/>
    </row>
    <row r="22" spans="1:20" ht="13.5">
      <c r="A22" s="5" t="s">
        <v>32</v>
      </c>
      <c r="B22" s="4" t="s">
        <v>33</v>
      </c>
      <c r="C22" s="31" t="s">
        <v>55</v>
      </c>
      <c r="D22" s="31" t="s">
        <v>55</v>
      </c>
      <c r="E22" s="29" t="s">
        <v>55</v>
      </c>
      <c r="F22" s="31" t="s">
        <v>55</v>
      </c>
      <c r="G22" s="19"/>
      <c r="H22" s="10" t="s">
        <v>55</v>
      </c>
      <c r="I22" s="19"/>
      <c r="J22" s="10" t="s">
        <v>55</v>
      </c>
      <c r="K22" s="31" t="s">
        <v>55</v>
      </c>
      <c r="L22" s="31" t="s">
        <v>55</v>
      </c>
      <c r="M22" s="31" t="s">
        <v>55</v>
      </c>
      <c r="N22" s="31" t="s">
        <v>55</v>
      </c>
      <c r="O22" s="31" t="s">
        <v>55</v>
      </c>
      <c r="P22" s="31" t="s">
        <v>55</v>
      </c>
      <c r="Q22" s="19">
        <f t="shared" si="1"/>
      </c>
      <c r="R22" s="10" t="s">
        <v>55</v>
      </c>
      <c r="S22" s="19"/>
      <c r="T22" s="48" t="s">
        <v>55</v>
      </c>
    </row>
    <row r="23" spans="1:20" ht="13.5">
      <c r="A23" s="5" t="s">
        <v>54</v>
      </c>
      <c r="B23" s="4" t="s">
        <v>35</v>
      </c>
      <c r="C23" s="31" t="s">
        <v>55</v>
      </c>
      <c r="D23" s="31" t="s">
        <v>55</v>
      </c>
      <c r="E23" s="29" t="s">
        <v>55</v>
      </c>
      <c r="F23" s="31" t="s">
        <v>55</v>
      </c>
      <c r="G23" s="19"/>
      <c r="H23" s="10" t="s">
        <v>55</v>
      </c>
      <c r="I23" s="19"/>
      <c r="J23" s="10"/>
      <c r="K23" s="31" t="s">
        <v>55</v>
      </c>
      <c r="L23" s="31" t="s">
        <v>55</v>
      </c>
      <c r="M23" s="31" t="s">
        <v>55</v>
      </c>
      <c r="N23" s="31" t="s">
        <v>55</v>
      </c>
      <c r="O23" s="31" t="s">
        <v>55</v>
      </c>
      <c r="P23" s="31" t="s">
        <v>55</v>
      </c>
      <c r="Q23" s="19">
        <f t="shared" si="1"/>
      </c>
      <c r="R23" s="10" t="s">
        <v>55</v>
      </c>
      <c r="S23" s="19"/>
      <c r="T23" s="48" t="s">
        <v>55</v>
      </c>
    </row>
    <row r="24" spans="1:20" ht="13.5">
      <c r="A24" s="5" t="s">
        <v>36</v>
      </c>
      <c r="B24" s="4" t="s">
        <v>37</v>
      </c>
      <c r="C24" s="31" t="s">
        <v>56</v>
      </c>
      <c r="D24" s="31" t="s">
        <v>56</v>
      </c>
      <c r="E24" s="29" t="s">
        <v>56</v>
      </c>
      <c r="F24" s="31" t="s">
        <v>56</v>
      </c>
      <c r="G24" s="19">
        <f t="shared" si="2"/>
      </c>
      <c r="H24" s="6" t="s">
        <v>56</v>
      </c>
      <c r="I24" s="19">
        <f>IF(J24&lt;0," △","")</f>
      </c>
      <c r="J24" s="6" t="s">
        <v>56</v>
      </c>
      <c r="K24" s="6" t="s">
        <v>56</v>
      </c>
      <c r="L24" s="6" t="s">
        <v>56</v>
      </c>
      <c r="M24" s="54" t="s">
        <v>56</v>
      </c>
      <c r="N24" s="6" t="s">
        <v>56</v>
      </c>
      <c r="O24" s="6" t="s">
        <v>56</v>
      </c>
      <c r="P24" s="6" t="s">
        <v>56</v>
      </c>
      <c r="Q24" s="19">
        <f t="shared" si="1"/>
      </c>
      <c r="R24" s="6" t="s">
        <v>59</v>
      </c>
      <c r="S24" s="19">
        <f t="shared" si="1"/>
      </c>
      <c r="T24" s="7" t="s">
        <v>59</v>
      </c>
    </row>
    <row r="25" spans="1:20" ht="13.5">
      <c r="A25" s="5" t="s">
        <v>38</v>
      </c>
      <c r="B25" s="4" t="s">
        <v>39</v>
      </c>
      <c r="C25" s="31">
        <v>50274</v>
      </c>
      <c r="D25" s="10">
        <v>37839</v>
      </c>
      <c r="E25" s="29">
        <v>1.2</v>
      </c>
      <c r="F25" s="11">
        <v>0.9</v>
      </c>
      <c r="G25" s="19">
        <f t="shared" si="2"/>
      </c>
      <c r="H25" s="6" t="s">
        <v>56</v>
      </c>
      <c r="I25" s="13" t="str">
        <f>IF(J25&lt;0," △","")</f>
        <v> △</v>
      </c>
      <c r="J25" s="6">
        <v>-24.7</v>
      </c>
      <c r="K25" s="6">
        <v>24.9</v>
      </c>
      <c r="L25" s="6">
        <v>33.4</v>
      </c>
      <c r="M25" s="15">
        <v>7393</v>
      </c>
      <c r="N25" s="15">
        <v>4615</v>
      </c>
      <c r="O25" s="11">
        <v>148.2</v>
      </c>
      <c r="P25" s="11">
        <v>87.8</v>
      </c>
      <c r="Q25" s="19">
        <f t="shared" si="1"/>
      </c>
      <c r="R25" s="6">
        <v>153.9</v>
      </c>
      <c r="S25" s="19" t="str">
        <f t="shared" si="1"/>
        <v> △</v>
      </c>
      <c r="T25" s="7">
        <v>-37.6</v>
      </c>
    </row>
    <row r="26" spans="1:20" ht="13.5">
      <c r="A26" s="5" t="s">
        <v>40</v>
      </c>
      <c r="B26" s="4" t="s">
        <v>41</v>
      </c>
      <c r="C26" s="31">
        <v>26919</v>
      </c>
      <c r="D26" s="10">
        <v>88393</v>
      </c>
      <c r="E26" s="29">
        <v>0.6</v>
      </c>
      <c r="F26" s="11">
        <v>2</v>
      </c>
      <c r="G26" s="19" t="str">
        <f t="shared" si="2"/>
        <v> △</v>
      </c>
      <c r="H26" s="6">
        <v>-82.2</v>
      </c>
      <c r="I26" s="13">
        <f aca="true" t="shared" si="3" ref="I26:I34">IF(J26&lt;0," △","")</f>
      </c>
      <c r="J26" s="6">
        <v>228.4</v>
      </c>
      <c r="K26" s="6">
        <v>61.5</v>
      </c>
      <c r="L26" s="6">
        <v>52.6</v>
      </c>
      <c r="M26" s="15">
        <v>4018</v>
      </c>
      <c r="N26" s="15">
        <v>7428</v>
      </c>
      <c r="O26" s="11">
        <v>80.6</v>
      </c>
      <c r="P26" s="11">
        <v>141.4</v>
      </c>
      <c r="Q26" s="19">
        <f t="shared" si="1"/>
      </c>
      <c r="R26" s="6">
        <v>4.3</v>
      </c>
      <c r="S26" s="19">
        <f t="shared" si="1"/>
      </c>
      <c r="T26" s="7">
        <v>84.9</v>
      </c>
    </row>
    <row r="27" spans="1:20" ht="13.5">
      <c r="A27" s="5"/>
      <c r="B27" s="4"/>
      <c r="C27" s="31"/>
      <c r="D27" s="10"/>
      <c r="E27" s="29"/>
      <c r="F27" s="11"/>
      <c r="G27" s="19"/>
      <c r="H27" s="6"/>
      <c r="I27" s="13">
        <f t="shared" si="3"/>
      </c>
      <c r="J27" s="6"/>
      <c r="K27" s="6"/>
      <c r="L27" s="6"/>
      <c r="M27" s="15"/>
      <c r="N27" s="15"/>
      <c r="O27" s="11"/>
      <c r="P27" s="11"/>
      <c r="Q27" s="19">
        <f t="shared" si="1"/>
      </c>
      <c r="R27" s="6"/>
      <c r="S27" s="19"/>
      <c r="T27" s="7"/>
    </row>
    <row r="28" spans="1:20" ht="13.5">
      <c r="A28" s="5" t="s">
        <v>42</v>
      </c>
      <c r="B28" s="4" t="s">
        <v>43</v>
      </c>
      <c r="C28" s="31">
        <v>227185</v>
      </c>
      <c r="D28" s="10">
        <v>208179</v>
      </c>
      <c r="E28" s="29">
        <v>5.4</v>
      </c>
      <c r="F28" s="11">
        <v>4.7</v>
      </c>
      <c r="G28" s="19"/>
      <c r="H28" s="6">
        <v>27.1</v>
      </c>
      <c r="I28" s="13" t="str">
        <f t="shared" si="3"/>
        <v> △</v>
      </c>
      <c r="J28" s="6">
        <v>-8.4</v>
      </c>
      <c r="K28" s="6">
        <v>37.6</v>
      </c>
      <c r="L28" s="6">
        <v>43.4</v>
      </c>
      <c r="M28" s="15">
        <v>4971</v>
      </c>
      <c r="N28" s="26">
        <v>5379</v>
      </c>
      <c r="O28" s="11">
        <v>99.7</v>
      </c>
      <c r="P28" s="11">
        <v>102.4</v>
      </c>
      <c r="Q28" s="19">
        <f t="shared" si="1"/>
      </c>
      <c r="R28" s="6">
        <v>14.3</v>
      </c>
      <c r="S28" s="19"/>
      <c r="T28" s="7">
        <v>8.2</v>
      </c>
    </row>
    <row r="29" spans="1:20" ht="13.5">
      <c r="A29" s="5" t="s">
        <v>44</v>
      </c>
      <c r="B29" s="4" t="s">
        <v>45</v>
      </c>
      <c r="C29" s="31">
        <v>2133202</v>
      </c>
      <c r="D29" s="10">
        <v>2265279</v>
      </c>
      <c r="E29" s="29">
        <v>50.8</v>
      </c>
      <c r="F29" s="11">
        <v>51.1</v>
      </c>
      <c r="G29" s="19">
        <f t="shared" si="2"/>
      </c>
      <c r="H29" s="6">
        <v>26.9</v>
      </c>
      <c r="I29" s="13">
        <f t="shared" si="3"/>
      </c>
      <c r="J29" s="6">
        <v>6.2</v>
      </c>
      <c r="K29" s="6">
        <v>40.9</v>
      </c>
      <c r="L29" s="6">
        <v>41.7</v>
      </c>
      <c r="M29" s="31">
        <v>4884</v>
      </c>
      <c r="N29" s="10">
        <v>5165</v>
      </c>
      <c r="O29" s="11">
        <v>97.9</v>
      </c>
      <c r="P29" s="11">
        <v>98.3</v>
      </c>
      <c r="Q29" s="19">
        <f t="shared" si="1"/>
      </c>
      <c r="R29" s="6">
        <v>23.3</v>
      </c>
      <c r="S29" s="19">
        <f t="shared" si="1"/>
      </c>
      <c r="T29" s="7">
        <v>5.8</v>
      </c>
    </row>
    <row r="30" spans="1:20" ht="13.5">
      <c r="A30" s="5" t="s">
        <v>46</v>
      </c>
      <c r="B30" s="4" t="s">
        <v>47</v>
      </c>
      <c r="C30" s="31">
        <v>594912</v>
      </c>
      <c r="D30" s="10">
        <v>642498</v>
      </c>
      <c r="E30" s="29">
        <v>14.1</v>
      </c>
      <c r="F30" s="11">
        <v>14.5</v>
      </c>
      <c r="G30" s="19"/>
      <c r="H30" s="6">
        <v>46.4</v>
      </c>
      <c r="I30" s="13">
        <f t="shared" si="3"/>
      </c>
      <c r="J30" s="6">
        <v>8</v>
      </c>
      <c r="K30" s="6">
        <v>38.3</v>
      </c>
      <c r="L30" s="6">
        <v>41.1</v>
      </c>
      <c r="M30" s="31">
        <v>6438</v>
      </c>
      <c r="N30" s="10">
        <v>6603</v>
      </c>
      <c r="O30" s="11">
        <v>129.1</v>
      </c>
      <c r="P30" s="11">
        <v>125.7</v>
      </c>
      <c r="Q30" s="19" t="str">
        <f t="shared" si="1"/>
        <v> △</v>
      </c>
      <c r="R30" s="6">
        <v>-4.2</v>
      </c>
      <c r="S30" s="19"/>
      <c r="T30" s="7">
        <v>2.6</v>
      </c>
    </row>
    <row r="31" spans="1:20" ht="13.5">
      <c r="A31" s="5" t="s">
        <v>48</v>
      </c>
      <c r="B31" s="4" t="s">
        <v>49</v>
      </c>
      <c r="C31" s="31">
        <v>74826</v>
      </c>
      <c r="D31" s="10">
        <v>85932</v>
      </c>
      <c r="E31" s="29">
        <v>1.8</v>
      </c>
      <c r="F31" s="11">
        <v>1.9</v>
      </c>
      <c r="G31" s="19">
        <f t="shared" si="2"/>
      </c>
      <c r="H31" s="6" t="s">
        <v>59</v>
      </c>
      <c r="I31" s="13">
        <f t="shared" si="3"/>
      </c>
      <c r="J31" s="6">
        <v>14.8</v>
      </c>
      <c r="K31" s="6">
        <v>69</v>
      </c>
      <c r="L31" s="6">
        <v>68.8</v>
      </c>
      <c r="M31" s="15">
        <v>7714</v>
      </c>
      <c r="N31" s="15">
        <v>8680</v>
      </c>
      <c r="O31" s="11">
        <v>154.7</v>
      </c>
      <c r="P31" s="11">
        <v>165.2</v>
      </c>
      <c r="Q31" s="19">
        <f t="shared" si="1"/>
      </c>
      <c r="R31" s="6" t="s">
        <v>59</v>
      </c>
      <c r="S31" s="19">
        <f t="shared" si="1"/>
      </c>
      <c r="T31" s="7">
        <v>12.5</v>
      </c>
    </row>
    <row r="32" spans="1:20" ht="13.5">
      <c r="A32" s="5" t="s">
        <v>50</v>
      </c>
      <c r="B32" s="4" t="s">
        <v>51</v>
      </c>
      <c r="C32" s="31" t="s">
        <v>34</v>
      </c>
      <c r="D32" s="10" t="s">
        <v>34</v>
      </c>
      <c r="E32" s="29" t="s">
        <v>34</v>
      </c>
      <c r="F32" s="10" t="s">
        <v>34</v>
      </c>
      <c r="G32" s="19">
        <f t="shared" si="2"/>
      </c>
      <c r="H32" s="10" t="s">
        <v>34</v>
      </c>
      <c r="I32" s="13">
        <f t="shared" si="3"/>
      </c>
      <c r="J32" s="10" t="s">
        <v>56</v>
      </c>
      <c r="K32" s="10" t="s">
        <v>34</v>
      </c>
      <c r="L32" s="10" t="s">
        <v>34</v>
      </c>
      <c r="M32" s="31" t="s">
        <v>34</v>
      </c>
      <c r="N32" s="10" t="s">
        <v>34</v>
      </c>
      <c r="O32" s="10" t="s">
        <v>34</v>
      </c>
      <c r="P32" s="11" t="s">
        <v>59</v>
      </c>
      <c r="Q32" s="19">
        <f t="shared" si="1"/>
      </c>
      <c r="R32" s="6" t="s">
        <v>59</v>
      </c>
      <c r="S32" s="19">
        <f t="shared" si="1"/>
      </c>
      <c r="T32" s="7" t="s">
        <v>59</v>
      </c>
    </row>
    <row r="33" spans="1:20" ht="13.5" customHeight="1">
      <c r="A33" s="24"/>
      <c r="B33" s="25"/>
      <c r="C33" s="31"/>
      <c r="D33" s="10"/>
      <c r="E33" s="29"/>
      <c r="F33" s="11"/>
      <c r="G33" s="19"/>
      <c r="H33" s="6"/>
      <c r="I33" s="13">
        <f t="shared" si="3"/>
      </c>
      <c r="J33" s="6"/>
      <c r="K33" s="6"/>
      <c r="L33" s="6"/>
      <c r="M33" s="15"/>
      <c r="N33" s="15"/>
      <c r="O33" s="11"/>
      <c r="P33" s="11"/>
      <c r="Q33" s="19">
        <f t="shared" si="1"/>
      </c>
      <c r="R33" s="6"/>
      <c r="S33" s="19"/>
      <c r="T33" s="7"/>
    </row>
    <row r="34" spans="1:20" ht="14.25" customHeight="1">
      <c r="A34" s="59" t="s">
        <v>52</v>
      </c>
      <c r="B34" s="60"/>
      <c r="C34" s="31">
        <v>805593</v>
      </c>
      <c r="D34" s="10">
        <v>808469</v>
      </c>
      <c r="E34" s="29">
        <v>19.2</v>
      </c>
      <c r="F34" s="11">
        <v>18.2</v>
      </c>
      <c r="G34" s="19"/>
      <c r="H34" s="6">
        <v>18</v>
      </c>
      <c r="I34" s="13">
        <f t="shared" si="3"/>
      </c>
      <c r="J34" s="6">
        <v>0.4</v>
      </c>
      <c r="K34" s="6">
        <v>54.1</v>
      </c>
      <c r="L34" s="6">
        <v>56.5</v>
      </c>
      <c r="M34" s="15">
        <v>3644</v>
      </c>
      <c r="N34" s="15">
        <v>3710</v>
      </c>
      <c r="O34" s="11">
        <v>73.1</v>
      </c>
      <c r="P34" s="11">
        <v>70.6</v>
      </c>
      <c r="Q34" s="19">
        <f t="shared" si="1"/>
      </c>
      <c r="R34" s="6">
        <v>20.1</v>
      </c>
      <c r="S34" s="19"/>
      <c r="T34" s="7">
        <v>1.8</v>
      </c>
    </row>
    <row r="35" spans="1:20" ht="14.25" thickBot="1">
      <c r="A35" s="57" t="s">
        <v>53</v>
      </c>
      <c r="B35" s="58"/>
      <c r="C35" s="47">
        <v>3400988</v>
      </c>
      <c r="D35" s="44">
        <v>3627974</v>
      </c>
      <c r="E35" s="53">
        <v>80.8</v>
      </c>
      <c r="F35" s="12">
        <v>81.8</v>
      </c>
      <c r="G35" s="23">
        <f>IF(H35&lt;0," △","")</f>
      </c>
      <c r="H35" s="8">
        <v>20.3</v>
      </c>
      <c r="I35" s="14">
        <f>IF(J35&lt;0," △","")</f>
      </c>
      <c r="J35" s="8">
        <v>6.7</v>
      </c>
      <c r="K35" s="8">
        <v>40.2</v>
      </c>
      <c r="L35" s="8">
        <v>42.7</v>
      </c>
      <c r="M35" s="16">
        <v>5466</v>
      </c>
      <c r="N35" s="16">
        <v>5791</v>
      </c>
      <c r="O35" s="12">
        <v>109.6</v>
      </c>
      <c r="P35" s="12">
        <v>110.2</v>
      </c>
      <c r="Q35" s="23">
        <f>IF(R35&lt;0," △","")</f>
      </c>
      <c r="R35" s="8">
        <v>17.5</v>
      </c>
      <c r="S35" s="23">
        <f>IF(T35&lt;0," △","")</f>
      </c>
      <c r="T35" s="9">
        <v>5.9</v>
      </c>
    </row>
    <row r="36" spans="3:20" ht="13.5">
      <c r="C36" s="50"/>
      <c r="D36" s="43"/>
      <c r="E36" s="43"/>
      <c r="F36" s="13"/>
      <c r="G36" s="20"/>
      <c r="H36" s="51"/>
      <c r="I36" s="13"/>
      <c r="J36" s="51"/>
      <c r="K36" s="51"/>
      <c r="L36" s="51"/>
      <c r="M36" s="52"/>
      <c r="N36" s="52"/>
      <c r="O36" s="13"/>
      <c r="P36" s="13"/>
      <c r="Q36" s="20"/>
      <c r="R36" s="51"/>
      <c r="S36" s="20"/>
      <c r="T36" s="51"/>
    </row>
    <row r="37" spans="3:20" ht="13.5"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41"/>
      <c r="N37" s="41"/>
      <c r="O37" s="41"/>
      <c r="P37" s="41"/>
      <c r="Q37" s="41"/>
      <c r="R37" s="41"/>
      <c r="S37" s="41"/>
      <c r="T37" s="41"/>
    </row>
    <row r="38" spans="3:20" ht="13.5">
      <c r="C38" s="50"/>
      <c r="D38" s="50"/>
      <c r="E38" s="45"/>
      <c r="F38" s="45"/>
      <c r="G38" s="45"/>
      <c r="H38" s="45"/>
      <c r="I38" s="45"/>
      <c r="J38" s="45"/>
      <c r="K38" s="45"/>
      <c r="L38" s="45"/>
      <c r="M38" s="41"/>
      <c r="N38" s="41"/>
      <c r="O38" s="41"/>
      <c r="P38" s="41"/>
      <c r="Q38" s="41"/>
      <c r="R38" s="41"/>
      <c r="S38" s="41"/>
      <c r="T38" s="41"/>
    </row>
  </sheetData>
  <mergeCells count="21">
    <mergeCell ref="A1:D1"/>
    <mergeCell ref="G6:J6"/>
    <mergeCell ref="M6:N6"/>
    <mergeCell ref="O6:P6"/>
    <mergeCell ref="K6:L6"/>
    <mergeCell ref="E6:F6"/>
    <mergeCell ref="A3:H3"/>
    <mergeCell ref="D5:K5"/>
    <mergeCell ref="M5:T5"/>
    <mergeCell ref="Q6:T6"/>
    <mergeCell ref="Q7:R7"/>
    <mergeCell ref="S7:T7"/>
    <mergeCell ref="Q4:T4"/>
    <mergeCell ref="C4:E4"/>
    <mergeCell ref="G7:H7"/>
    <mergeCell ref="I7:J7"/>
    <mergeCell ref="A35:B35"/>
    <mergeCell ref="A34:B34"/>
    <mergeCell ref="A5:B7"/>
    <mergeCell ref="C6:D6"/>
    <mergeCell ref="A8:B8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2000-03-16T06:25:45Z</cp:lastPrinted>
  <dcterms:created xsi:type="dcterms:W3CDTF">1999-12-27T04:18:56Z</dcterms:created>
  <dcterms:modified xsi:type="dcterms:W3CDTF">2000-03-18T01:25:17Z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