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<sst xmlns="http://schemas.openxmlformats.org/spreadsheetml/2006/main" count="211" uniqueCount="66">
  <si>
    <t>x</t>
  </si>
  <si>
    <t>-</t>
  </si>
  <si>
    <t>x</t>
  </si>
  <si>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</si>
  <si>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</si>
  <si>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</si>
  <si>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</si>
  <si>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</si>
  <si>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</si>
  <si>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</si>
  <si>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</si>
  <si>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</si>
  <si>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</si>
  <si>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</si>
  <si>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</si>
  <si>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</si>
  <si>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</si>
  <si>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</si>
  <si>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</si>
  <si>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</si>
  <si>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</si>
  <si>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</si>
  <si>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</si>
  <si>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</si>
  <si>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</si>
  <si>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</si>
  <si>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</si>
  <si>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</si>
  <si>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</si>
  <si>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</si>
  <si>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</si>
  <si>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</si>
  <si>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</si>
  <si>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</si>
  <si>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</si>
  <si>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</si>
  <si>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</si>
  <si>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</si>
  <si>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</si>
  <si>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</si>
  <si>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</si>
  <si>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</si>
  <si>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</si>
  <si>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</si>
  <si>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</si>
  <si>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</si>
  <si>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</si>
  <si>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</si>
  <si>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-</t>
  </si>
  <si>
    <t>-</t>
  </si>
  <si>
    <t>x</t>
  </si>
  <si>
    <t>-</t>
  </si>
  <si>
    <t>昭和６３鶴岡市工業統計</t>
  </si>
  <si>
    <t>－昭和６３年－</t>
  </si>
  <si>
    <t>※</t>
  </si>
  <si>
    <t>付表 １２　 産業中分類別在庫額（従業者３０人以上の事業所）</t>
  </si>
  <si>
    <t>産業分類</t>
  </si>
  <si>
    <t>合計</t>
  </si>
  <si>
    <t>（万円）</t>
  </si>
  <si>
    <t>製造品</t>
  </si>
  <si>
    <t>（万円）</t>
  </si>
  <si>
    <t>原材料及び燃料</t>
  </si>
  <si>
    <t>半製品及び仕掛品</t>
  </si>
  <si>
    <t>年初</t>
  </si>
  <si>
    <t>年末</t>
  </si>
  <si>
    <t>増加率(%)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</si>
</sst>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0" fontId="0" fillId="0" borderId="5" xfId="0" applyNumberFormat="1" applyFon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6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180" fontId="0" fillId="0" borderId="7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180" fontId="0" fillId="0" borderId="6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6" xfId="0" applyNumberFormat="1" applyBorder="1" applyAlignment="1">
      <alignment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83" fontId="0" fillId="0" borderId="8" xfId="0" applyNumberFormat="1" applyFon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distributed"/>
    </xf>
    <xf numFmtId="0" fontId="0" fillId="0" borderId="6" xfId="0" applyNumberForma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7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25390625" style="0" bestFit="1" customWidth="1"/>
    <col min="2" max="2" width="13.25390625" style="1" customWidth="1"/>
    <col min="3" max="3" width="3.625" style="1" customWidth="1"/>
    <col min="4" max="4" width="7.625" style="1" customWidth="1"/>
    <col min="5" max="5" width="3.625" style="1" customWidth="1"/>
    <col min="6" max="6" width="7.625" style="1" customWidth="1"/>
    <col min="7" max="7" width="2.625" style="1" customWidth="1"/>
    <col min="8" max="8" width="3.125" style="1" customWidth="1"/>
    <col min="9" max="9" width="4.625" style="2" customWidth="1"/>
    <col min="10" max="10" width="3.625" style="2" customWidth="1"/>
    <col min="11" max="11" width="7.625" style="0" customWidth="1"/>
    <col min="12" max="12" width="3.625" style="0" customWidth="1"/>
    <col min="13" max="13" width="7.625" style="0" customWidth="1"/>
    <col min="14" max="14" width="2.625" style="0" customWidth="1"/>
    <col min="15" max="15" width="3.125" style="0" customWidth="1"/>
    <col min="16" max="16" width="4.625" style="0" customWidth="1"/>
    <col min="17" max="17" width="3.625" style="0" customWidth="1"/>
    <col min="18" max="18" width="7.625" style="0" customWidth="1"/>
    <col min="19" max="19" width="3.625" style="0" customWidth="1"/>
    <col min="20" max="20" width="7.625" style="0" customWidth="1"/>
    <col min="21" max="21" width="5.125" style="0" customWidth="1"/>
    <col min="22" max="22" width="4.625" style="0" customWidth="1"/>
    <col min="23" max="23" width="3.625" style="0" customWidth="1"/>
    <col min="24" max="24" width="7.625" style="0" customWidth="1"/>
    <col min="25" max="25" width="3.625" style="0" customWidth="1"/>
    <col min="26" max="26" width="7.625" style="0" customWidth="1"/>
    <col min="27" max="27" width="5.125" style="0" customWidth="1"/>
    <col min="28" max="28" width="4.625" style="0" customWidth="1"/>
  </cols>
  <sheetData>
    <row r="1" spans="1:7" ht="13.5">
      <c r="A1" s="65" t="s">
        <v>52</v>
      </c>
      <c r="B1" s="65"/>
      <c r="C1" s="65"/>
      <c r="D1" s="65"/>
      <c r="E1" s="65"/>
      <c r="F1" s="65"/>
      <c r="G1" s="24"/>
    </row>
    <row r="3" spans="1:28" ht="23.25" customHeight="1" thickBot="1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52"/>
      <c r="L3" s="52"/>
      <c r="M3" s="53"/>
      <c r="N3" s="27"/>
      <c r="V3" s="16"/>
      <c r="W3" s="32"/>
      <c r="X3" s="23"/>
      <c r="Y3" s="23"/>
      <c r="Z3" s="59" t="s">
        <v>53</v>
      </c>
      <c r="AA3" s="59"/>
      <c r="AB3" s="59"/>
    </row>
    <row r="4" spans="1:28" ht="17.25" customHeight="1">
      <c r="A4" s="73" t="s">
        <v>56</v>
      </c>
      <c r="B4" s="74"/>
      <c r="C4" s="77" t="s">
        <v>57</v>
      </c>
      <c r="D4" s="78"/>
      <c r="E4" s="78"/>
      <c r="F4" s="78"/>
      <c r="G4" s="75" t="s">
        <v>58</v>
      </c>
      <c r="H4" s="75"/>
      <c r="I4" s="76"/>
      <c r="J4" s="77" t="s">
        <v>59</v>
      </c>
      <c r="K4" s="78"/>
      <c r="L4" s="78"/>
      <c r="M4" s="78"/>
      <c r="N4" s="79" t="s">
        <v>60</v>
      </c>
      <c r="O4" s="79"/>
      <c r="P4" s="80"/>
      <c r="Q4" s="77" t="s">
        <v>62</v>
      </c>
      <c r="R4" s="78"/>
      <c r="S4" s="78"/>
      <c r="T4" s="78"/>
      <c r="U4" s="75" t="s">
        <v>58</v>
      </c>
      <c r="V4" s="76"/>
      <c r="W4" s="77" t="s">
        <v>61</v>
      </c>
      <c r="X4" s="78"/>
      <c r="Y4" s="78"/>
      <c r="Z4" s="78"/>
      <c r="AA4" s="75" t="s">
        <v>58</v>
      </c>
      <c r="AB4" s="81"/>
    </row>
    <row r="5" spans="1:28" ht="18.75" customHeight="1">
      <c r="A5" s="54"/>
      <c r="B5" s="61"/>
      <c r="C5" s="60" t="s">
        <v>63</v>
      </c>
      <c r="D5" s="61"/>
      <c r="E5" s="60" t="s">
        <v>64</v>
      </c>
      <c r="F5" s="61"/>
      <c r="G5" s="62" t="s">
        <v>65</v>
      </c>
      <c r="H5" s="63"/>
      <c r="I5" s="64"/>
      <c r="J5" s="60" t="s">
        <v>63</v>
      </c>
      <c r="K5" s="61"/>
      <c r="L5" s="60" t="s">
        <v>64</v>
      </c>
      <c r="M5" s="61"/>
      <c r="N5" s="57" t="s">
        <v>65</v>
      </c>
      <c r="O5" s="71"/>
      <c r="P5" s="68"/>
      <c r="Q5" s="60" t="s">
        <v>63</v>
      </c>
      <c r="R5" s="61"/>
      <c r="S5" s="60" t="s">
        <v>64</v>
      </c>
      <c r="T5" s="61"/>
      <c r="U5" s="57" t="s">
        <v>65</v>
      </c>
      <c r="V5" s="68"/>
      <c r="W5" s="60" t="s">
        <v>63</v>
      </c>
      <c r="X5" s="61"/>
      <c r="Y5" s="60" t="s">
        <v>64</v>
      </c>
      <c r="Z5" s="61"/>
      <c r="AA5" s="57" t="s">
        <v>65</v>
      </c>
      <c r="AB5" s="58"/>
    </row>
    <row r="6" spans="1:28" ht="13.5" customHeight="1">
      <c r="A6" s="69" t="s">
        <v>4</v>
      </c>
      <c r="B6" s="70"/>
      <c r="C6" s="49"/>
      <c r="D6" s="40">
        <v>996290</v>
      </c>
      <c r="E6" s="17"/>
      <c r="F6" s="40">
        <v>938083</v>
      </c>
      <c r="G6" s="17"/>
      <c r="H6" s="5" t="str">
        <f aca="true" t="shared" si="0" ref="H6:H30">IF(I6&lt;0,"△","　")</f>
        <v>△</v>
      </c>
      <c r="I6" s="29">
        <v>-5.8</v>
      </c>
      <c r="J6" s="41"/>
      <c r="K6" s="5">
        <v>240477</v>
      </c>
      <c r="L6" s="17"/>
      <c r="M6" s="8">
        <v>204418</v>
      </c>
      <c r="N6" s="5"/>
      <c r="O6" s="5" t="str">
        <f aca="true" t="shared" si="1" ref="O6:O33">IF(P6&lt;0,"△","　")</f>
        <v>△</v>
      </c>
      <c r="P6" s="29">
        <v>-15</v>
      </c>
      <c r="Q6" s="41"/>
      <c r="R6" s="5">
        <v>464077</v>
      </c>
      <c r="S6" s="17"/>
      <c r="T6" s="8">
        <v>432333</v>
      </c>
      <c r="U6" s="5" t="str">
        <f>IF(V6&lt;0,"△","　")</f>
        <v>△</v>
      </c>
      <c r="V6" s="29">
        <v>-6.8</v>
      </c>
      <c r="W6" s="41"/>
      <c r="X6" s="5">
        <v>291736</v>
      </c>
      <c r="Y6" s="17"/>
      <c r="Z6" s="8">
        <v>301332</v>
      </c>
      <c r="AA6" s="5" t="str">
        <f>IF(AB6&lt;0,"△","　")</f>
        <v>　</v>
      </c>
      <c r="AB6" s="6">
        <v>3.3</v>
      </c>
    </row>
    <row r="7" spans="1:28" ht="13.5">
      <c r="A7" s="4"/>
      <c r="B7" s="25"/>
      <c r="C7" s="48"/>
      <c r="D7" s="19"/>
      <c r="E7" s="18"/>
      <c r="F7" s="19"/>
      <c r="G7" s="18"/>
      <c r="H7" s="5" t="str">
        <f t="shared" si="0"/>
        <v>　</v>
      </c>
      <c r="I7" s="29"/>
      <c r="J7" s="42"/>
      <c r="K7" s="19"/>
      <c r="L7" s="18"/>
      <c r="M7" s="9"/>
      <c r="N7" s="19"/>
      <c r="O7" s="5" t="str">
        <f t="shared" si="1"/>
        <v>　</v>
      </c>
      <c r="P7" s="29"/>
      <c r="Q7" s="42"/>
      <c r="R7" s="19"/>
      <c r="S7" s="18"/>
      <c r="T7" s="9"/>
      <c r="U7" s="5" t="str">
        <f aca="true" t="shared" si="2" ref="U7:U33">IF(V7&lt;0,"△","　")</f>
        <v>　</v>
      </c>
      <c r="V7" s="29"/>
      <c r="W7" s="42"/>
      <c r="X7" s="19"/>
      <c r="Y7" s="18"/>
      <c r="Z7" s="9"/>
      <c r="AA7" s="5" t="str">
        <f aca="true" t="shared" si="3" ref="AA7:AA29">IF(AB7&lt;0,"△","　")</f>
        <v>　</v>
      </c>
      <c r="AB7" s="6"/>
    </row>
    <row r="8" spans="1:28" ht="13.5">
      <c r="A8" s="4" t="s">
        <v>5</v>
      </c>
      <c r="B8" s="25" t="s">
        <v>6</v>
      </c>
      <c r="C8" s="48"/>
      <c r="D8" s="19">
        <v>28792</v>
      </c>
      <c r="E8" s="18"/>
      <c r="F8" s="19">
        <v>29192</v>
      </c>
      <c r="G8" s="18"/>
      <c r="H8" s="5" t="str">
        <f t="shared" si="0"/>
        <v>　</v>
      </c>
      <c r="I8" s="36">
        <v>1.4</v>
      </c>
      <c r="J8" s="43"/>
      <c r="K8" s="28">
        <v>6419</v>
      </c>
      <c r="L8" s="34"/>
      <c r="M8" s="39">
        <v>9081</v>
      </c>
      <c r="N8" s="28"/>
      <c r="O8" s="5" t="str">
        <f t="shared" si="1"/>
        <v>　</v>
      </c>
      <c r="P8" s="36">
        <v>41.5</v>
      </c>
      <c r="Q8" s="43"/>
      <c r="R8" s="28">
        <v>2098</v>
      </c>
      <c r="S8" s="34"/>
      <c r="T8" s="39">
        <v>1990</v>
      </c>
      <c r="U8" s="14" t="str">
        <f>IF(V8&lt;0,"△","　")</f>
        <v>△</v>
      </c>
      <c r="V8" s="36">
        <v>-5.1</v>
      </c>
      <c r="W8" s="43"/>
      <c r="X8" s="28">
        <v>20275</v>
      </c>
      <c r="Y8" s="34"/>
      <c r="Z8" s="39">
        <v>18121</v>
      </c>
      <c r="AA8" s="14" t="str">
        <f>IF(AB8&lt;0,"△","　")</f>
        <v>△</v>
      </c>
      <c r="AB8" s="15">
        <v>-10.6</v>
      </c>
    </row>
    <row r="9" spans="1:28" s="3" customFormat="1" ht="13.5">
      <c r="A9" s="4" t="s">
        <v>7</v>
      </c>
      <c r="B9" s="25" t="s">
        <v>8</v>
      </c>
      <c r="C9" s="48"/>
      <c r="D9" s="19" t="s">
        <v>0</v>
      </c>
      <c r="E9" s="18"/>
      <c r="F9" s="19" t="s">
        <v>0</v>
      </c>
      <c r="G9" s="18"/>
      <c r="H9" s="5" t="str">
        <f t="shared" si="0"/>
        <v>　</v>
      </c>
      <c r="I9" s="36" t="s">
        <v>0</v>
      </c>
      <c r="J9" s="43"/>
      <c r="K9" s="28" t="s">
        <v>0</v>
      </c>
      <c r="L9" s="34"/>
      <c r="M9" s="39" t="s">
        <v>0</v>
      </c>
      <c r="N9" s="28"/>
      <c r="O9" s="5" t="str">
        <f t="shared" si="1"/>
        <v>　</v>
      </c>
      <c r="P9" s="36" t="s">
        <v>0</v>
      </c>
      <c r="Q9" s="43"/>
      <c r="R9" s="28" t="s">
        <v>0</v>
      </c>
      <c r="S9" s="34"/>
      <c r="T9" s="9" t="s">
        <v>0</v>
      </c>
      <c r="U9" s="14"/>
      <c r="V9" s="37" t="s">
        <v>0</v>
      </c>
      <c r="W9" s="44"/>
      <c r="X9" s="28" t="s">
        <v>0</v>
      </c>
      <c r="Y9" s="34"/>
      <c r="Z9" s="9" t="s">
        <v>0</v>
      </c>
      <c r="AA9" s="14"/>
      <c r="AB9" s="6" t="s">
        <v>0</v>
      </c>
    </row>
    <row r="10" spans="1:28" ht="13.5">
      <c r="A10" s="4" t="s">
        <v>9</v>
      </c>
      <c r="B10" s="25" t="s">
        <v>10</v>
      </c>
      <c r="C10" s="48"/>
      <c r="D10" s="19">
        <v>98092</v>
      </c>
      <c r="E10" s="18"/>
      <c r="F10" s="19">
        <v>97467</v>
      </c>
      <c r="G10" s="18"/>
      <c r="H10" s="5" t="str">
        <f t="shared" si="0"/>
        <v>△</v>
      </c>
      <c r="I10" s="29">
        <v>-0.6</v>
      </c>
      <c r="J10" s="42"/>
      <c r="K10" s="19">
        <v>23575</v>
      </c>
      <c r="L10" s="18"/>
      <c r="M10" s="9">
        <v>20994</v>
      </c>
      <c r="N10" s="19"/>
      <c r="O10" s="5" t="str">
        <f t="shared" si="1"/>
        <v>△</v>
      </c>
      <c r="P10" s="29">
        <v>-10.9</v>
      </c>
      <c r="Q10" s="42"/>
      <c r="R10" s="19">
        <v>31320</v>
      </c>
      <c r="S10" s="18"/>
      <c r="T10" s="9">
        <v>26602</v>
      </c>
      <c r="U10" s="5" t="str">
        <f t="shared" si="2"/>
        <v>△</v>
      </c>
      <c r="V10" s="29">
        <v>-15.1</v>
      </c>
      <c r="W10" s="42"/>
      <c r="X10" s="19">
        <v>43197</v>
      </c>
      <c r="Y10" s="18"/>
      <c r="Z10" s="9">
        <v>49871</v>
      </c>
      <c r="AA10" s="5" t="str">
        <f t="shared" si="3"/>
        <v>　</v>
      </c>
      <c r="AB10" s="6">
        <v>15.5</v>
      </c>
    </row>
    <row r="11" spans="1:28" ht="13.5">
      <c r="A11" s="4" t="s">
        <v>11</v>
      </c>
      <c r="B11" s="25" t="s">
        <v>12</v>
      </c>
      <c r="C11" s="48"/>
      <c r="D11" s="19">
        <v>8195</v>
      </c>
      <c r="E11" s="18"/>
      <c r="F11" s="19">
        <v>10832</v>
      </c>
      <c r="G11" s="18"/>
      <c r="H11" s="5" t="str">
        <f t="shared" si="0"/>
        <v>　</v>
      </c>
      <c r="I11" s="29">
        <v>32.2</v>
      </c>
      <c r="J11" s="42"/>
      <c r="K11" s="19">
        <v>2882</v>
      </c>
      <c r="L11" s="18"/>
      <c r="M11" s="9">
        <v>4152</v>
      </c>
      <c r="N11" s="19"/>
      <c r="O11" s="5" t="str">
        <f t="shared" si="1"/>
        <v>　</v>
      </c>
      <c r="P11" s="29">
        <v>44.1</v>
      </c>
      <c r="Q11" s="42"/>
      <c r="R11" s="19">
        <v>3440</v>
      </c>
      <c r="S11" s="18"/>
      <c r="T11" s="9">
        <v>3361</v>
      </c>
      <c r="U11" s="5" t="str">
        <f t="shared" si="2"/>
        <v>△</v>
      </c>
      <c r="V11" s="29">
        <v>-2.3</v>
      </c>
      <c r="W11" s="42"/>
      <c r="X11" s="19">
        <v>1873</v>
      </c>
      <c r="Y11" s="18"/>
      <c r="Z11" s="9">
        <v>3319</v>
      </c>
      <c r="AA11" s="5" t="str">
        <f t="shared" si="3"/>
        <v>　</v>
      </c>
      <c r="AB11" s="6">
        <v>77.2</v>
      </c>
    </row>
    <row r="12" spans="1:28" ht="13.5">
      <c r="A12" s="4" t="s">
        <v>13</v>
      </c>
      <c r="B12" s="25" t="s">
        <v>14</v>
      </c>
      <c r="C12" s="48"/>
      <c r="D12" s="19" t="s">
        <v>47</v>
      </c>
      <c r="E12" s="18"/>
      <c r="F12" s="19" t="s">
        <v>47</v>
      </c>
      <c r="G12" s="18"/>
      <c r="H12" s="5" t="str">
        <f t="shared" si="0"/>
        <v>　</v>
      </c>
      <c r="I12" s="19" t="s">
        <v>0</v>
      </c>
      <c r="J12" s="18"/>
      <c r="K12" s="19" t="s">
        <v>0</v>
      </c>
      <c r="L12" s="18"/>
      <c r="M12" s="9" t="s">
        <v>0</v>
      </c>
      <c r="N12" s="19"/>
      <c r="O12" s="5" t="str">
        <f t="shared" si="1"/>
        <v>　</v>
      </c>
      <c r="P12" s="19" t="s">
        <v>50</v>
      </c>
      <c r="Q12" s="18"/>
      <c r="R12" s="19" t="s">
        <v>51</v>
      </c>
      <c r="S12" s="18"/>
      <c r="T12" s="9" t="s">
        <v>48</v>
      </c>
      <c r="U12" s="5" t="str">
        <f t="shared" si="2"/>
        <v>　</v>
      </c>
      <c r="V12" s="19" t="s">
        <v>51</v>
      </c>
      <c r="W12" s="18"/>
      <c r="X12" s="19" t="s">
        <v>50</v>
      </c>
      <c r="Y12" s="18"/>
      <c r="Z12" s="9" t="s">
        <v>2</v>
      </c>
      <c r="AA12" s="5" t="str">
        <f t="shared" si="3"/>
        <v>　</v>
      </c>
      <c r="AB12" s="6" t="s">
        <v>2</v>
      </c>
    </row>
    <row r="13" spans="1:28" ht="13.5">
      <c r="A13" s="4"/>
      <c r="B13" s="25"/>
      <c r="C13" s="48"/>
      <c r="D13" s="19"/>
      <c r="E13" s="18"/>
      <c r="F13" s="19"/>
      <c r="G13" s="18"/>
      <c r="H13" s="5"/>
      <c r="I13" s="19"/>
      <c r="J13" s="18"/>
      <c r="K13" s="19"/>
      <c r="L13" s="18"/>
      <c r="M13" s="9"/>
      <c r="N13" s="19"/>
      <c r="O13" s="5"/>
      <c r="P13" s="19"/>
      <c r="Q13" s="18"/>
      <c r="R13" s="19"/>
      <c r="S13" s="18"/>
      <c r="T13" s="9"/>
      <c r="U13" s="5"/>
      <c r="V13" s="19"/>
      <c r="W13" s="18"/>
      <c r="X13" s="19"/>
      <c r="Y13" s="18"/>
      <c r="Z13" s="9"/>
      <c r="AA13" s="5"/>
      <c r="AB13" s="6"/>
    </row>
    <row r="14" spans="1:28" ht="13.5">
      <c r="A14" s="4" t="s">
        <v>15</v>
      </c>
      <c r="B14" s="25" t="s">
        <v>16</v>
      </c>
      <c r="C14" s="48"/>
      <c r="D14" s="19" t="s">
        <v>47</v>
      </c>
      <c r="E14" s="18"/>
      <c r="F14" s="19" t="s">
        <v>50</v>
      </c>
      <c r="G14" s="18"/>
      <c r="H14" s="5" t="str">
        <f t="shared" si="0"/>
        <v>　</v>
      </c>
      <c r="I14" s="19" t="s">
        <v>50</v>
      </c>
      <c r="J14" s="18"/>
      <c r="K14" s="19" t="s">
        <v>50</v>
      </c>
      <c r="L14" s="18"/>
      <c r="M14" s="9" t="s">
        <v>50</v>
      </c>
      <c r="N14" s="19"/>
      <c r="O14" s="5"/>
      <c r="P14" s="19" t="s">
        <v>50</v>
      </c>
      <c r="Q14" s="18"/>
      <c r="R14" s="19" t="s">
        <v>50</v>
      </c>
      <c r="S14" s="18"/>
      <c r="T14" s="9" t="s">
        <v>50</v>
      </c>
      <c r="U14" s="5"/>
      <c r="V14" s="19" t="s">
        <v>50</v>
      </c>
      <c r="W14" s="18"/>
      <c r="X14" s="19" t="s">
        <v>50</v>
      </c>
      <c r="Y14" s="18"/>
      <c r="Z14" s="9" t="s">
        <v>50</v>
      </c>
      <c r="AA14" s="5"/>
      <c r="AB14" s="6" t="s">
        <v>50</v>
      </c>
    </row>
    <row r="15" spans="1:28" ht="13.5">
      <c r="A15" s="4" t="s">
        <v>17</v>
      </c>
      <c r="B15" s="25" t="s">
        <v>18</v>
      </c>
      <c r="C15" s="48"/>
      <c r="D15" s="19" t="s">
        <v>48</v>
      </c>
      <c r="E15" s="18"/>
      <c r="F15" s="19" t="s">
        <v>48</v>
      </c>
      <c r="G15" s="18"/>
      <c r="H15" s="5" t="str">
        <f t="shared" si="0"/>
        <v>　</v>
      </c>
      <c r="I15" s="29" t="s">
        <v>1</v>
      </c>
      <c r="J15" s="42"/>
      <c r="K15" s="19" t="s">
        <v>1</v>
      </c>
      <c r="L15" s="18"/>
      <c r="M15" s="9" t="s">
        <v>48</v>
      </c>
      <c r="N15" s="19"/>
      <c r="O15" s="5" t="str">
        <f t="shared" si="1"/>
        <v>　</v>
      </c>
      <c r="P15" s="29" t="s">
        <v>51</v>
      </c>
      <c r="Q15" s="42"/>
      <c r="R15" s="19" t="s">
        <v>51</v>
      </c>
      <c r="S15" s="18"/>
      <c r="T15" s="9" t="s">
        <v>48</v>
      </c>
      <c r="U15" s="5" t="str">
        <f t="shared" si="2"/>
        <v>　</v>
      </c>
      <c r="V15" s="29" t="s">
        <v>1</v>
      </c>
      <c r="W15" s="42"/>
      <c r="X15" s="19" t="s">
        <v>51</v>
      </c>
      <c r="Y15" s="18"/>
      <c r="Z15" s="9" t="s">
        <v>48</v>
      </c>
      <c r="AA15" s="5" t="str">
        <f t="shared" si="3"/>
        <v>　</v>
      </c>
      <c r="AB15" s="6" t="s">
        <v>51</v>
      </c>
    </row>
    <row r="16" spans="1:28" ht="13.5">
      <c r="A16" s="4" t="s">
        <v>19</v>
      </c>
      <c r="B16" s="25" t="s">
        <v>20</v>
      </c>
      <c r="C16" s="48"/>
      <c r="D16" s="19">
        <v>3849</v>
      </c>
      <c r="E16" s="18"/>
      <c r="F16" s="19">
        <v>3926</v>
      </c>
      <c r="G16" s="18"/>
      <c r="H16" s="5" t="str">
        <f t="shared" si="0"/>
        <v>　</v>
      </c>
      <c r="I16" s="29">
        <v>2</v>
      </c>
      <c r="J16" s="42"/>
      <c r="K16" s="19">
        <v>386</v>
      </c>
      <c r="L16" s="18"/>
      <c r="M16" s="9">
        <v>361</v>
      </c>
      <c r="N16" s="19"/>
      <c r="O16" s="5" t="str">
        <f t="shared" si="1"/>
        <v>△</v>
      </c>
      <c r="P16" s="29">
        <v>-6.5</v>
      </c>
      <c r="Q16" s="42"/>
      <c r="R16" s="19">
        <v>631</v>
      </c>
      <c r="S16" s="18"/>
      <c r="T16" s="9">
        <v>372</v>
      </c>
      <c r="U16" s="5" t="str">
        <f t="shared" si="2"/>
        <v>△</v>
      </c>
      <c r="V16" s="29">
        <v>-41</v>
      </c>
      <c r="W16" s="42"/>
      <c r="X16" s="19">
        <v>2832</v>
      </c>
      <c r="Y16" s="18"/>
      <c r="Z16" s="9">
        <v>3193</v>
      </c>
      <c r="AA16" s="5" t="str">
        <f t="shared" si="3"/>
        <v>　</v>
      </c>
      <c r="AB16" s="6">
        <v>12.7</v>
      </c>
    </row>
    <row r="17" spans="1:28" ht="13.5">
      <c r="A17" s="4" t="s">
        <v>21</v>
      </c>
      <c r="B17" s="25" t="s">
        <v>22</v>
      </c>
      <c r="C17" s="48"/>
      <c r="D17" s="19" t="s">
        <v>47</v>
      </c>
      <c r="E17" s="18"/>
      <c r="F17" s="19" t="s">
        <v>47</v>
      </c>
      <c r="G17" s="18"/>
      <c r="H17" s="5" t="str">
        <f t="shared" si="0"/>
        <v>　</v>
      </c>
      <c r="I17" s="19" t="s">
        <v>0</v>
      </c>
      <c r="J17" s="18"/>
      <c r="K17" s="19" t="s">
        <v>0</v>
      </c>
      <c r="L17" s="18"/>
      <c r="M17" s="9" t="s">
        <v>47</v>
      </c>
      <c r="N17" s="19"/>
      <c r="O17" s="5" t="str">
        <f t="shared" si="1"/>
        <v>　</v>
      </c>
      <c r="P17" s="19" t="s">
        <v>0</v>
      </c>
      <c r="Q17" s="18"/>
      <c r="R17" s="19" t="s">
        <v>50</v>
      </c>
      <c r="S17" s="18"/>
      <c r="T17" s="9" t="s">
        <v>0</v>
      </c>
      <c r="U17" s="5" t="str">
        <f t="shared" si="2"/>
        <v>　</v>
      </c>
      <c r="V17" s="19" t="s">
        <v>0</v>
      </c>
      <c r="W17" s="18"/>
      <c r="X17" s="19" t="s">
        <v>50</v>
      </c>
      <c r="Y17" s="18"/>
      <c r="Z17" s="9" t="s">
        <v>47</v>
      </c>
      <c r="AA17" s="5" t="str">
        <f t="shared" si="3"/>
        <v>　</v>
      </c>
      <c r="AB17" s="6" t="s">
        <v>50</v>
      </c>
    </row>
    <row r="18" spans="1:28" ht="13.5">
      <c r="A18" s="4" t="s">
        <v>23</v>
      </c>
      <c r="B18" s="25" t="s">
        <v>24</v>
      </c>
      <c r="C18" s="48"/>
      <c r="D18" s="19" t="s">
        <v>49</v>
      </c>
      <c r="E18" s="18"/>
      <c r="F18" s="19" t="s">
        <v>51</v>
      </c>
      <c r="G18" s="18"/>
      <c r="H18" s="5" t="str">
        <f t="shared" si="0"/>
        <v>　</v>
      </c>
      <c r="I18" s="19" t="s">
        <v>1</v>
      </c>
      <c r="J18" s="18"/>
      <c r="K18" s="19" t="s">
        <v>1</v>
      </c>
      <c r="L18" s="18"/>
      <c r="M18" s="9" t="s">
        <v>1</v>
      </c>
      <c r="N18" s="19"/>
      <c r="O18" s="5" t="str">
        <f t="shared" si="1"/>
        <v>　</v>
      </c>
      <c r="P18" s="19" t="s">
        <v>3</v>
      </c>
      <c r="Q18" s="18"/>
      <c r="R18" s="19" t="s">
        <v>51</v>
      </c>
      <c r="S18" s="18"/>
      <c r="T18" s="9" t="s">
        <v>3</v>
      </c>
      <c r="U18" s="5" t="str">
        <f t="shared" si="2"/>
        <v>　</v>
      </c>
      <c r="V18" s="19" t="s">
        <v>1</v>
      </c>
      <c r="W18" s="18"/>
      <c r="X18" s="19" t="s">
        <v>51</v>
      </c>
      <c r="Y18" s="18"/>
      <c r="Z18" s="9" t="s">
        <v>51</v>
      </c>
      <c r="AA18" s="5"/>
      <c r="AB18" s="6" t="s">
        <v>1</v>
      </c>
    </row>
    <row r="19" spans="1:28" ht="13.5">
      <c r="A19" s="4"/>
      <c r="B19" s="25"/>
      <c r="C19" s="48"/>
      <c r="D19" s="19"/>
      <c r="E19" s="18"/>
      <c r="F19" s="19"/>
      <c r="G19" s="18"/>
      <c r="H19" s="5"/>
      <c r="I19" s="19"/>
      <c r="J19" s="18"/>
      <c r="K19" s="19"/>
      <c r="L19" s="18"/>
      <c r="M19" s="9"/>
      <c r="N19" s="19"/>
      <c r="O19" s="5" t="str">
        <f t="shared" si="1"/>
        <v>　</v>
      </c>
      <c r="P19" s="19"/>
      <c r="Q19" s="18"/>
      <c r="R19" s="19"/>
      <c r="S19" s="18"/>
      <c r="T19" s="9"/>
      <c r="U19" s="5" t="str">
        <f t="shared" si="2"/>
        <v>　</v>
      </c>
      <c r="V19" s="19"/>
      <c r="W19" s="18"/>
      <c r="X19" s="19"/>
      <c r="Y19" s="18"/>
      <c r="Z19" s="9"/>
      <c r="AA19" s="5"/>
      <c r="AB19" s="6"/>
    </row>
    <row r="20" spans="1:28" ht="13.5">
      <c r="A20" s="4" t="s">
        <v>25</v>
      </c>
      <c r="B20" s="25" t="s">
        <v>26</v>
      </c>
      <c r="C20" s="48"/>
      <c r="D20" s="19" t="s">
        <v>48</v>
      </c>
      <c r="E20" s="18"/>
      <c r="F20" s="19" t="s">
        <v>48</v>
      </c>
      <c r="G20" s="18"/>
      <c r="H20" s="5" t="str">
        <f t="shared" si="0"/>
        <v>　</v>
      </c>
      <c r="I20" s="19" t="s">
        <v>51</v>
      </c>
      <c r="J20" s="18"/>
      <c r="K20" s="19" t="s">
        <v>51</v>
      </c>
      <c r="L20" s="18"/>
      <c r="M20" s="9" t="s">
        <v>51</v>
      </c>
      <c r="N20" s="19"/>
      <c r="O20" s="5" t="str">
        <f t="shared" si="1"/>
        <v>　</v>
      </c>
      <c r="P20" s="19" t="s">
        <v>51</v>
      </c>
      <c r="Q20" s="18"/>
      <c r="R20" s="19" t="s">
        <v>51</v>
      </c>
      <c r="S20" s="18"/>
      <c r="T20" s="9" t="s">
        <v>51</v>
      </c>
      <c r="U20" s="5" t="str">
        <f t="shared" si="2"/>
        <v>　</v>
      </c>
      <c r="V20" s="19" t="s">
        <v>51</v>
      </c>
      <c r="W20" s="18"/>
      <c r="X20" s="19" t="s">
        <v>51</v>
      </c>
      <c r="Y20" s="18"/>
      <c r="Z20" s="9" t="s">
        <v>51</v>
      </c>
      <c r="AA20" s="5"/>
      <c r="AB20" s="6" t="s">
        <v>51</v>
      </c>
    </row>
    <row r="21" spans="1:28" ht="13.5">
      <c r="A21" s="4" t="s">
        <v>27</v>
      </c>
      <c r="B21" s="25" t="s">
        <v>28</v>
      </c>
      <c r="C21" s="48"/>
      <c r="D21" s="19" t="s">
        <v>48</v>
      </c>
      <c r="E21" s="18"/>
      <c r="F21" s="19" t="s">
        <v>48</v>
      </c>
      <c r="G21" s="18"/>
      <c r="H21" s="5" t="str">
        <f t="shared" si="0"/>
        <v>　</v>
      </c>
      <c r="I21" s="19" t="s">
        <v>51</v>
      </c>
      <c r="J21" s="18"/>
      <c r="K21" s="19" t="s">
        <v>51</v>
      </c>
      <c r="L21" s="18"/>
      <c r="M21" s="9" t="s">
        <v>51</v>
      </c>
      <c r="N21" s="19"/>
      <c r="O21" s="5" t="str">
        <f t="shared" si="1"/>
        <v>　</v>
      </c>
      <c r="P21" s="19" t="s">
        <v>51</v>
      </c>
      <c r="Q21" s="18"/>
      <c r="R21" s="19" t="s">
        <v>51</v>
      </c>
      <c r="S21" s="18"/>
      <c r="T21" s="9" t="s">
        <v>48</v>
      </c>
      <c r="U21" s="5" t="str">
        <f t="shared" si="2"/>
        <v>　</v>
      </c>
      <c r="V21" s="19" t="s">
        <v>51</v>
      </c>
      <c r="W21" s="18"/>
      <c r="X21" s="19" t="s">
        <v>51</v>
      </c>
      <c r="Y21" s="18"/>
      <c r="Z21" s="9" t="s">
        <v>48</v>
      </c>
      <c r="AA21" s="5" t="str">
        <f t="shared" si="3"/>
        <v>　</v>
      </c>
      <c r="AB21" s="6" t="s">
        <v>51</v>
      </c>
    </row>
    <row r="22" spans="1:28" ht="13.5">
      <c r="A22" s="4" t="s">
        <v>29</v>
      </c>
      <c r="B22" s="25" t="s">
        <v>30</v>
      </c>
      <c r="C22" s="48"/>
      <c r="D22" s="19" t="s">
        <v>47</v>
      </c>
      <c r="E22" s="18"/>
      <c r="F22" s="19" t="s">
        <v>50</v>
      </c>
      <c r="G22" s="18"/>
      <c r="H22" s="5" t="str">
        <f t="shared" si="0"/>
        <v>　</v>
      </c>
      <c r="I22" s="29" t="s">
        <v>50</v>
      </c>
      <c r="J22" s="42"/>
      <c r="K22" s="29" t="s">
        <v>50</v>
      </c>
      <c r="L22" s="42"/>
      <c r="M22" s="10" t="s">
        <v>50</v>
      </c>
      <c r="N22" s="29"/>
      <c r="O22" s="5" t="str">
        <f t="shared" si="1"/>
        <v>　</v>
      </c>
      <c r="P22" s="29" t="s">
        <v>50</v>
      </c>
      <c r="Q22" s="42"/>
      <c r="R22" s="29" t="s">
        <v>50</v>
      </c>
      <c r="S22" s="42"/>
      <c r="T22" s="10" t="s">
        <v>50</v>
      </c>
      <c r="U22" s="5" t="str">
        <f t="shared" si="2"/>
        <v>　</v>
      </c>
      <c r="V22" s="29" t="s">
        <v>50</v>
      </c>
      <c r="W22" s="42"/>
      <c r="X22" s="19" t="s">
        <v>50</v>
      </c>
      <c r="Y22" s="18"/>
      <c r="Z22" s="9" t="s">
        <v>47</v>
      </c>
      <c r="AA22" s="5" t="str">
        <f t="shared" si="3"/>
        <v>　</v>
      </c>
      <c r="AB22" s="6" t="s">
        <v>50</v>
      </c>
    </row>
    <row r="23" spans="1:28" ht="13.5">
      <c r="A23" s="4" t="s">
        <v>31</v>
      </c>
      <c r="B23" s="25" t="s">
        <v>32</v>
      </c>
      <c r="C23" s="48"/>
      <c r="D23" s="19" t="s">
        <v>1</v>
      </c>
      <c r="E23" s="18"/>
      <c r="F23" s="19" t="s">
        <v>1</v>
      </c>
      <c r="G23" s="18"/>
      <c r="H23" s="5" t="str">
        <f t="shared" si="0"/>
        <v>　</v>
      </c>
      <c r="I23" s="29" t="s">
        <v>1</v>
      </c>
      <c r="J23" s="42"/>
      <c r="K23" s="5" t="s">
        <v>1</v>
      </c>
      <c r="L23" s="33"/>
      <c r="M23" s="9" t="s">
        <v>1</v>
      </c>
      <c r="N23" s="19"/>
      <c r="O23" s="5" t="str">
        <f t="shared" si="1"/>
        <v>　</v>
      </c>
      <c r="P23" s="29" t="s">
        <v>1</v>
      </c>
      <c r="Q23" s="42"/>
      <c r="R23" s="19" t="s">
        <v>1</v>
      </c>
      <c r="S23" s="18"/>
      <c r="T23" s="9" t="s">
        <v>1</v>
      </c>
      <c r="U23" s="5" t="str">
        <f t="shared" si="2"/>
        <v>　</v>
      </c>
      <c r="V23" s="29" t="s">
        <v>1</v>
      </c>
      <c r="W23" s="42"/>
      <c r="X23" s="19" t="s">
        <v>1</v>
      </c>
      <c r="Y23" s="18"/>
      <c r="Z23" s="9" t="s">
        <v>1</v>
      </c>
      <c r="AA23" s="5" t="str">
        <f t="shared" si="3"/>
        <v>　</v>
      </c>
      <c r="AB23" s="6" t="s">
        <v>1</v>
      </c>
    </row>
    <row r="24" spans="1:28" ht="13.5">
      <c r="A24" s="4" t="s">
        <v>33</v>
      </c>
      <c r="B24" s="25" t="s">
        <v>34</v>
      </c>
      <c r="C24" s="48" t="s">
        <v>54</v>
      </c>
      <c r="D24" s="19">
        <v>125539</v>
      </c>
      <c r="E24" s="48" t="s">
        <v>54</v>
      </c>
      <c r="F24" s="19">
        <v>97619</v>
      </c>
      <c r="G24" s="47" t="s">
        <v>54</v>
      </c>
      <c r="H24" s="5" t="str">
        <f t="shared" si="0"/>
        <v>△</v>
      </c>
      <c r="I24" s="29">
        <v>-22.2</v>
      </c>
      <c r="J24" s="47" t="s">
        <v>54</v>
      </c>
      <c r="K24" s="19">
        <v>71994</v>
      </c>
      <c r="L24" s="47" t="s">
        <v>54</v>
      </c>
      <c r="M24" s="9">
        <v>33406</v>
      </c>
      <c r="N24" s="47" t="s">
        <v>54</v>
      </c>
      <c r="O24" s="5" t="str">
        <f t="shared" si="1"/>
        <v>△</v>
      </c>
      <c r="P24" s="29">
        <v>-53.6</v>
      </c>
      <c r="Q24" s="47" t="s">
        <v>54</v>
      </c>
      <c r="R24" s="19">
        <v>14761</v>
      </c>
      <c r="S24" s="47" t="s">
        <v>54</v>
      </c>
      <c r="T24" s="9">
        <v>17799</v>
      </c>
      <c r="U24" s="47" t="s">
        <v>54</v>
      </c>
      <c r="V24" s="29">
        <v>20.6</v>
      </c>
      <c r="W24" s="47" t="s">
        <v>54</v>
      </c>
      <c r="X24" s="19">
        <v>37784</v>
      </c>
      <c r="Y24" s="47" t="s">
        <v>54</v>
      </c>
      <c r="Z24" s="9">
        <v>46414</v>
      </c>
      <c r="AA24" s="47" t="s">
        <v>54</v>
      </c>
      <c r="AB24" s="6">
        <v>22.8</v>
      </c>
    </row>
    <row r="25" spans="1:28" ht="13.5">
      <c r="A25" s="4"/>
      <c r="B25" s="25"/>
      <c r="C25" s="48"/>
      <c r="D25" s="19"/>
      <c r="E25" s="18"/>
      <c r="F25" s="19"/>
      <c r="G25" s="18"/>
      <c r="H25" s="5"/>
      <c r="I25" s="29"/>
      <c r="J25" s="42"/>
      <c r="K25" s="19"/>
      <c r="L25" s="18"/>
      <c r="M25" s="9"/>
      <c r="N25" s="19"/>
      <c r="O25" s="5" t="str">
        <f t="shared" si="1"/>
        <v>　</v>
      </c>
      <c r="P25" s="29"/>
      <c r="Q25" s="42"/>
      <c r="R25" s="19"/>
      <c r="S25" s="18"/>
      <c r="T25" s="9"/>
      <c r="U25" s="5" t="str">
        <f t="shared" si="2"/>
        <v>　</v>
      </c>
      <c r="V25" s="29"/>
      <c r="W25" s="42"/>
      <c r="X25" s="19"/>
      <c r="Y25" s="18"/>
      <c r="Z25" s="9"/>
      <c r="AA25" s="5"/>
      <c r="AB25" s="6"/>
    </row>
    <row r="26" spans="1:28" ht="13.5">
      <c r="A26" s="4" t="s">
        <v>35</v>
      </c>
      <c r="B26" s="25" t="s">
        <v>36</v>
      </c>
      <c r="C26" s="48"/>
      <c r="D26" s="19">
        <v>127574</v>
      </c>
      <c r="E26" s="18"/>
      <c r="F26" s="19">
        <v>104013</v>
      </c>
      <c r="G26" s="18"/>
      <c r="H26" s="5" t="str">
        <f t="shared" si="0"/>
        <v>　</v>
      </c>
      <c r="I26" s="29">
        <v>18.5</v>
      </c>
      <c r="J26" s="42"/>
      <c r="K26" s="19">
        <v>69074</v>
      </c>
      <c r="L26" s="18"/>
      <c r="M26" s="9">
        <v>61973</v>
      </c>
      <c r="N26" s="19"/>
      <c r="O26" s="5" t="str">
        <f t="shared" si="1"/>
        <v>△</v>
      </c>
      <c r="P26" s="29">
        <v>-10.3</v>
      </c>
      <c r="Q26" s="42"/>
      <c r="R26" s="19">
        <v>34986</v>
      </c>
      <c r="S26" s="18"/>
      <c r="T26" s="9">
        <v>21629</v>
      </c>
      <c r="U26" s="5" t="str">
        <f t="shared" si="2"/>
        <v>△</v>
      </c>
      <c r="V26" s="29">
        <v>-38.2</v>
      </c>
      <c r="W26" s="42"/>
      <c r="X26" s="19">
        <v>23514</v>
      </c>
      <c r="Y26" s="18"/>
      <c r="Z26" s="9">
        <v>20411</v>
      </c>
      <c r="AA26" s="5" t="str">
        <f t="shared" si="3"/>
        <v>△</v>
      </c>
      <c r="AB26" s="6">
        <v>-13.2</v>
      </c>
    </row>
    <row r="27" spans="1:28" ht="13.5">
      <c r="A27" s="4" t="s">
        <v>37</v>
      </c>
      <c r="B27" s="25" t="s">
        <v>38</v>
      </c>
      <c r="C27" s="48"/>
      <c r="D27" s="19">
        <v>472936</v>
      </c>
      <c r="E27" s="18"/>
      <c r="F27" s="19">
        <v>451850</v>
      </c>
      <c r="G27" s="18"/>
      <c r="H27" s="5" t="str">
        <f t="shared" si="0"/>
        <v>△</v>
      </c>
      <c r="I27" s="29">
        <v>-4.5</v>
      </c>
      <c r="J27" s="42"/>
      <c r="K27" s="19">
        <v>18851</v>
      </c>
      <c r="L27" s="18"/>
      <c r="M27" s="9">
        <v>22452</v>
      </c>
      <c r="N27" s="19"/>
      <c r="O27" s="5" t="str">
        <f t="shared" si="1"/>
        <v>　</v>
      </c>
      <c r="P27" s="29">
        <v>19.1</v>
      </c>
      <c r="Q27" s="42"/>
      <c r="R27" s="19">
        <v>330057</v>
      </c>
      <c r="S27" s="18"/>
      <c r="T27" s="9">
        <v>313994</v>
      </c>
      <c r="U27" s="5" t="str">
        <f t="shared" si="2"/>
        <v>△</v>
      </c>
      <c r="V27" s="29">
        <v>-4.9</v>
      </c>
      <c r="W27" s="42"/>
      <c r="X27" s="19">
        <v>124028</v>
      </c>
      <c r="Y27" s="18"/>
      <c r="Z27" s="9">
        <v>115404</v>
      </c>
      <c r="AA27" s="5" t="str">
        <f t="shared" si="3"/>
        <v>△</v>
      </c>
      <c r="AB27" s="6">
        <v>-7</v>
      </c>
    </row>
    <row r="28" spans="1:28" ht="13.5">
      <c r="A28" s="4" t="s">
        <v>39</v>
      </c>
      <c r="B28" s="25" t="s">
        <v>40</v>
      </c>
      <c r="C28" s="48"/>
      <c r="D28" s="19">
        <v>69618</v>
      </c>
      <c r="E28" s="18"/>
      <c r="F28" s="19">
        <v>81425</v>
      </c>
      <c r="G28" s="18"/>
      <c r="H28" s="5" t="str">
        <f t="shared" si="0"/>
        <v>　</v>
      </c>
      <c r="I28" s="29">
        <v>17</v>
      </c>
      <c r="J28" s="42"/>
      <c r="K28" s="19">
        <v>11414</v>
      </c>
      <c r="L28" s="18"/>
      <c r="M28" s="9">
        <v>15333</v>
      </c>
      <c r="N28" s="19"/>
      <c r="O28" s="5" t="str">
        <f t="shared" si="1"/>
        <v>　</v>
      </c>
      <c r="P28" s="29">
        <v>34.3</v>
      </c>
      <c r="Q28" s="42"/>
      <c r="R28" s="19">
        <v>38334</v>
      </c>
      <c r="S28" s="18"/>
      <c r="T28" s="9">
        <v>38830</v>
      </c>
      <c r="U28" s="5" t="str">
        <f t="shared" si="2"/>
        <v>　</v>
      </c>
      <c r="V28" s="29">
        <v>1.3</v>
      </c>
      <c r="W28" s="42"/>
      <c r="X28" s="19">
        <v>19870</v>
      </c>
      <c r="Y28" s="18"/>
      <c r="Z28" s="9">
        <v>27262</v>
      </c>
      <c r="AA28" s="5"/>
      <c r="AB28" s="6">
        <v>37.2</v>
      </c>
    </row>
    <row r="29" spans="1:28" ht="13.5">
      <c r="A29" s="4" t="s">
        <v>41</v>
      </c>
      <c r="B29" s="25" t="s">
        <v>42</v>
      </c>
      <c r="C29" s="48"/>
      <c r="D29" s="19">
        <v>9017</v>
      </c>
      <c r="E29" s="46"/>
      <c r="F29" s="19">
        <v>7066</v>
      </c>
      <c r="G29" s="18"/>
      <c r="H29" s="5" t="str">
        <f t="shared" si="0"/>
        <v>△</v>
      </c>
      <c r="I29" s="29">
        <v>-21.6</v>
      </c>
      <c r="J29" s="42"/>
      <c r="K29" s="30">
        <v>4246</v>
      </c>
      <c r="L29" s="35"/>
      <c r="M29" s="13">
        <v>3604</v>
      </c>
      <c r="N29" s="30"/>
      <c r="O29" s="5" t="str">
        <f t="shared" si="1"/>
        <v>△</v>
      </c>
      <c r="P29" s="29">
        <v>-15.1</v>
      </c>
      <c r="Q29" s="42"/>
      <c r="R29" s="30">
        <v>2696</v>
      </c>
      <c r="S29" s="35"/>
      <c r="T29" s="9">
        <v>1198</v>
      </c>
      <c r="U29" s="5" t="str">
        <f t="shared" si="2"/>
        <v>△</v>
      </c>
      <c r="V29" s="29">
        <v>-55.6</v>
      </c>
      <c r="W29" s="42"/>
      <c r="X29" s="30">
        <v>2075</v>
      </c>
      <c r="Y29" s="35"/>
      <c r="Z29" s="13">
        <v>2264</v>
      </c>
      <c r="AA29" s="5" t="str">
        <f t="shared" si="3"/>
        <v>　</v>
      </c>
      <c r="AB29" s="6">
        <v>9.1</v>
      </c>
    </row>
    <row r="30" spans="1:28" ht="13.5">
      <c r="A30" s="4" t="s">
        <v>43</v>
      </c>
      <c r="B30" s="25" t="s">
        <v>44</v>
      </c>
      <c r="C30" s="48"/>
      <c r="D30" s="19" t="s">
        <v>48</v>
      </c>
      <c r="E30" s="18"/>
      <c r="F30" s="19" t="s">
        <v>48</v>
      </c>
      <c r="G30" s="18"/>
      <c r="H30" s="5" t="str">
        <f t="shared" si="0"/>
        <v>　</v>
      </c>
      <c r="I30" s="29" t="s">
        <v>48</v>
      </c>
      <c r="J30" s="42"/>
      <c r="K30" s="19" t="s">
        <v>48</v>
      </c>
      <c r="L30" s="18"/>
      <c r="M30" s="9" t="s">
        <v>48</v>
      </c>
      <c r="N30" s="19"/>
      <c r="O30" s="5" t="str">
        <f t="shared" si="1"/>
        <v>　</v>
      </c>
      <c r="P30" s="29" t="s">
        <v>48</v>
      </c>
      <c r="Q30" s="42"/>
      <c r="R30" s="19" t="s">
        <v>48</v>
      </c>
      <c r="S30" s="18"/>
      <c r="T30" s="9" t="s">
        <v>48</v>
      </c>
      <c r="U30" s="5" t="str">
        <f t="shared" si="2"/>
        <v>　</v>
      </c>
      <c r="V30" s="29" t="s">
        <v>51</v>
      </c>
      <c r="W30" s="42"/>
      <c r="X30" s="19" t="s">
        <v>51</v>
      </c>
      <c r="Y30" s="18"/>
      <c r="Z30" s="9" t="s">
        <v>51</v>
      </c>
      <c r="AA30" s="5"/>
      <c r="AB30" s="6" t="s">
        <v>51</v>
      </c>
    </row>
    <row r="31" spans="1:28" ht="13.5" customHeight="1">
      <c r="A31" s="11"/>
      <c r="B31" s="26"/>
      <c r="C31" s="50"/>
      <c r="D31" s="19"/>
      <c r="E31" s="18"/>
      <c r="F31" s="19"/>
      <c r="G31" s="18"/>
      <c r="H31" s="5"/>
      <c r="I31" s="29"/>
      <c r="J31" s="42"/>
      <c r="K31" s="19"/>
      <c r="L31" s="18"/>
      <c r="M31" s="9"/>
      <c r="N31" s="19"/>
      <c r="O31" s="5" t="str">
        <f t="shared" si="1"/>
        <v>　</v>
      </c>
      <c r="P31" s="29"/>
      <c r="Q31" s="42"/>
      <c r="R31" s="19"/>
      <c r="S31" s="18"/>
      <c r="T31" s="9"/>
      <c r="U31" s="5" t="str">
        <f t="shared" si="2"/>
        <v>　</v>
      </c>
      <c r="V31" s="29"/>
      <c r="W31" s="42"/>
      <c r="X31" s="19"/>
      <c r="Y31" s="18"/>
      <c r="Z31" s="9"/>
      <c r="AA31" s="5"/>
      <c r="AB31" s="6"/>
    </row>
    <row r="32" spans="1:28" ht="14.25" customHeight="1">
      <c r="A32" s="66" t="s">
        <v>45</v>
      </c>
      <c r="B32" s="67"/>
      <c r="C32" s="48"/>
      <c r="D32" s="19">
        <v>192606</v>
      </c>
      <c r="E32" s="18"/>
      <c r="F32" s="19">
        <v>196110</v>
      </c>
      <c r="G32" s="18"/>
      <c r="H32" s="5" t="str">
        <f>IF(I32&lt;0,"△","　")</f>
        <v>　</v>
      </c>
      <c r="I32" s="29">
        <v>1.8</v>
      </c>
      <c r="J32" s="42"/>
      <c r="K32" s="19">
        <v>64898</v>
      </c>
      <c r="L32" s="18"/>
      <c r="M32" s="9">
        <v>67650</v>
      </c>
      <c r="N32" s="19"/>
      <c r="O32" s="5" t="str">
        <f t="shared" si="1"/>
        <v>　</v>
      </c>
      <c r="P32" s="29">
        <v>4.2</v>
      </c>
      <c r="Q32" s="42"/>
      <c r="R32" s="19">
        <v>43243</v>
      </c>
      <c r="S32" s="18"/>
      <c r="T32" s="9">
        <v>38883</v>
      </c>
      <c r="U32" s="5" t="str">
        <f t="shared" si="2"/>
        <v>△</v>
      </c>
      <c r="V32" s="29">
        <v>-10.1</v>
      </c>
      <c r="W32" s="42"/>
      <c r="X32" s="19">
        <v>84465</v>
      </c>
      <c r="Y32" s="18"/>
      <c r="Z32" s="9">
        <v>89577</v>
      </c>
      <c r="AA32" s="5"/>
      <c r="AB32" s="6">
        <v>6.1</v>
      </c>
    </row>
    <row r="33" spans="1:28" ht="14.25" thickBot="1">
      <c r="A33" s="55" t="s">
        <v>46</v>
      </c>
      <c r="B33" s="56"/>
      <c r="C33" s="51"/>
      <c r="D33" s="31">
        <v>803684</v>
      </c>
      <c r="E33" s="20"/>
      <c r="F33" s="31">
        <v>741973</v>
      </c>
      <c r="G33" s="20"/>
      <c r="H33" s="12" t="str">
        <f>IF(I33&lt;0,"△","　")</f>
        <v>△</v>
      </c>
      <c r="I33" s="38">
        <v>-7.7</v>
      </c>
      <c r="J33" s="45"/>
      <c r="K33" s="31">
        <v>175579</v>
      </c>
      <c r="L33" s="20"/>
      <c r="M33" s="21">
        <v>136768</v>
      </c>
      <c r="N33" s="31"/>
      <c r="O33" s="12" t="str">
        <f t="shared" si="1"/>
        <v>△</v>
      </c>
      <c r="P33" s="38">
        <v>-22.1</v>
      </c>
      <c r="Q33" s="45"/>
      <c r="R33" s="31">
        <v>420834</v>
      </c>
      <c r="S33" s="20"/>
      <c r="T33" s="21">
        <v>393450</v>
      </c>
      <c r="U33" s="22" t="str">
        <f t="shared" si="2"/>
        <v>△</v>
      </c>
      <c r="V33" s="38">
        <v>-6.5</v>
      </c>
      <c r="W33" s="45"/>
      <c r="X33" s="31">
        <v>207271</v>
      </c>
      <c r="Y33" s="20"/>
      <c r="Z33" s="21">
        <v>211755</v>
      </c>
      <c r="AA33" s="12"/>
      <c r="AB33" s="7">
        <v>2.2</v>
      </c>
    </row>
    <row r="34" ht="13.5">
      <c r="G34" s="26"/>
    </row>
  </sheetData>
  <mergeCells count="27">
    <mergeCell ref="W4:Z4"/>
    <mergeCell ref="U4:V4"/>
    <mergeCell ref="Q4:T4"/>
    <mergeCell ref="J5:K5"/>
    <mergeCell ref="L5:M5"/>
    <mergeCell ref="Q5:R5"/>
    <mergeCell ref="S5:T5"/>
    <mergeCell ref="W5:X5"/>
    <mergeCell ref="Y5:Z5"/>
    <mergeCell ref="A3:J3"/>
    <mergeCell ref="A4:B5"/>
    <mergeCell ref="G4:I4"/>
    <mergeCell ref="C4:F4"/>
    <mergeCell ref="J4:M4"/>
    <mergeCell ref="N4:P4"/>
    <mergeCell ref="AA4:AB4"/>
    <mergeCell ref="A1:F1"/>
    <mergeCell ref="A32:B32"/>
    <mergeCell ref="U5:V5"/>
    <mergeCell ref="A6:B6"/>
    <mergeCell ref="N5:P5"/>
    <mergeCell ref="A33:B33"/>
    <mergeCell ref="AA5:AB5"/>
    <mergeCell ref="Z3:AB3"/>
    <mergeCell ref="C5:D5"/>
    <mergeCell ref="E5:F5"/>
    <mergeCell ref="G5:I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2000-03-17T04:21:39Z</cp:lastPrinted>
  <dcterms:created xsi:type="dcterms:W3CDTF">1999-12-27T04:18:56Z</dcterms:created>
  <dcterms:modified xsi:type="dcterms:W3CDTF">2000-01-26T04:28:49Z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