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885" windowWidth="5955" windowHeight="7290" activeTab="0"/>
  </bookViews>
  <sheets>
    <sheet name="sheet1" sheetId="1" r:id="rId1"/>
  </sheets>
  <definedNames>
    <definedName name="d_00第4表">'sheet1'!$C$5:$X$68</definedName>
    <definedName name="_xlnm.Print_Area" localSheetId="0">'sheet1'!$A$1:$W$79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<sst xmlns="http://schemas.openxmlformats.org/spreadsheetml/2006/main" count="747" uniqueCount="93">
  <si>
    <t>計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</si>
  <si>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</si>
  <si>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</si>
  <si>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</si>
  <si>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</si>
  <si>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</si>
  <si>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</si>
  <si>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</si>
  <si>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</si>
  <si>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百貨店</t>
  </si>
  <si>
    <t>その他の各種商品小売業（従業者が常時50人未満のもの）</t>
  </si>
  <si>
    <t>呉服・服地・寝具小売業</t>
  </si>
  <si>
    <t>婦人・子供服小売業</t>
  </si>
  <si>
    <t>その他の織物・衣服・身の回り品小売業</t>
  </si>
  <si>
    <t>各種食料品小売業</t>
  </si>
  <si>
    <t>鮮魚小売業</t>
  </si>
  <si>
    <t>乾物小売業</t>
  </si>
  <si>
    <t>米穀類小売業</t>
  </si>
  <si>
    <t>その他の飲食料品小売業</t>
  </si>
  <si>
    <t>金物・荒物小売業</t>
  </si>
  <si>
    <t>陶磁器・ガラス器小売業</t>
  </si>
  <si>
    <t>その他のじゅう器小売業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</si>
  <si>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</si>
  <si>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</si>
  <si>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</si>
  <si>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</si>
  <si>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</si>
  <si>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</si>
  <si>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</si>
  <si>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</si>
  <si>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</si>
  <si>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-</t>
  </si>
  <si>
    <t>-</t>
  </si>
  <si>
    <t>-</t>
  </si>
  <si>
    <t>-</t>
  </si>
  <si>
    <t>-</t>
  </si>
  <si>
    <t>平成３年鶴岡市商業統計</t>
  </si>
  <si>
    <t>合計</t>
  </si>
  <si>
    <t>卸売業計</t>
  </si>
  <si>
    <t>中分類49－各種商品卸売業</t>
  </si>
  <si>
    <t>繊維品卸売業（衣服、身の回り品を除く）</t>
  </si>
  <si>
    <t>機械器具卸売業</t>
  </si>
  <si>
    <r>
      <t>中分類5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－衣服・食料・家具等卸売業</t>
    </r>
  </si>
  <si>
    <t>衣服･身の回り品卸売業</t>
  </si>
  <si>
    <t>その他の卸売業</t>
  </si>
  <si>
    <r>
      <t>中分類5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－代理商、仲立業</t>
    </r>
  </si>
  <si>
    <t>代理商、仲立業</t>
  </si>
  <si>
    <t>小売業計</t>
  </si>
  <si>
    <t>中分類53－各種商品小売業</t>
  </si>
  <si>
    <t>男子服小売業</t>
  </si>
  <si>
    <t>靴・履物小売業</t>
  </si>
  <si>
    <t>中分類55－飲食料品小売業</t>
  </si>
  <si>
    <t>酒・調味料小売業</t>
  </si>
  <si>
    <t>食肉小売業</t>
  </si>
  <si>
    <t>野菜・果実小売業</t>
  </si>
  <si>
    <t>菓子・パン小売業</t>
  </si>
  <si>
    <t>中分類56－自動車・自転車小売業</t>
  </si>
  <si>
    <t>自動車小売業</t>
  </si>
  <si>
    <t>自転車小売業（二輪自動車を含む）</t>
  </si>
  <si>
    <t>中分類57－家具・建具・じゅう器小売業</t>
  </si>
  <si>
    <t>家具・建具・畳小売業</t>
  </si>
  <si>
    <t>中分類58－その他の小売業</t>
  </si>
  <si>
    <t>医薬品・化粧品小売業</t>
  </si>
  <si>
    <t>-</t>
  </si>
  <si>
    <t>医薬品・化粧品卸売業</t>
  </si>
  <si>
    <t>-</t>
  </si>
  <si>
    <t>中分類54－織物・衣服・身の回り品小売業</t>
  </si>
  <si>
    <t>産業分類</t>
  </si>
  <si>
    <t>300万円未満</t>
  </si>
  <si>
    <t>300～500</t>
  </si>
  <si>
    <t>500～700</t>
  </si>
  <si>
    <t>1億～1,5億</t>
  </si>
  <si>
    <t>1,5億～2億</t>
  </si>
  <si>
    <t>2億～3億</t>
  </si>
  <si>
    <t>3億～5億</t>
  </si>
  <si>
    <t>5億～10億</t>
  </si>
  <si>
    <t>10億～15億</t>
  </si>
  <si>
    <t>15億～20億</t>
  </si>
  <si>
    <t>20億～30億</t>
  </si>
  <si>
    <t>30億円以上</t>
  </si>
  <si>
    <t>第6表　産業（中・小）分類別年間商品販売額模別商店数（甲）</t>
  </si>
  <si>
    <t>年間商品販売額規模別</t>
  </si>
  <si>
    <t>700～1,000</t>
  </si>
  <si>
    <t>1,000～1,500</t>
  </si>
  <si>
    <t>1,500～2,000</t>
  </si>
  <si>
    <t>2,000～3,000</t>
  </si>
  <si>
    <t>3,000～4,000</t>
  </si>
  <si>
    <t>4,000～5,000</t>
  </si>
  <si>
    <t>5,000～7,000</t>
  </si>
  <si>
    <t>7,000～1億</t>
  </si>
  <si>
    <t>-</t>
  </si>
  <si>
    <t>中分類50－繊維・機械器具・建築材料等卸売業</t>
  </si>
  <si>
    <t>家庭用機械器具小売業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</si>
</sst>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0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distributed" wrapText="1"/>
    </xf>
    <xf numFmtId="0" fontId="9" fillId="0" borderId="3" xfId="0" applyFont="1" applyBorder="1" applyAlignment="1">
      <alignment vertical="distributed" wrapText="1" shrinkToFi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distributed" wrapText="1"/>
    </xf>
    <xf numFmtId="0" fontId="9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vertical="distributed" wrapText="1" shrinkToFit="1"/>
    </xf>
    <xf numFmtId="0" fontId="9" fillId="0" borderId="3" xfId="0" applyFont="1" applyFill="1" applyBorder="1" applyAlignment="1">
      <alignment vertical="distributed" wrapText="1"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Continuous"/>
    </xf>
    <xf numFmtId="0" fontId="9" fillId="0" borderId="6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6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16" width="7.25390625" style="0" customWidth="1"/>
    <col min="17" max="18" width="7.00390625" style="0" customWidth="1"/>
    <col min="19" max="23" width="7.25390625" style="0" customWidth="1"/>
    <col min="24" max="24" width="7.375" style="0" customWidth="1"/>
  </cols>
  <sheetData>
    <row r="1" spans="1:19" ht="13.5">
      <c r="A1" s="47" t="s">
        <v>36</v>
      </c>
      <c r="B1" s="47"/>
      <c r="C1" s="47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4" ht="14.25" thickBot="1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1"/>
      <c r="U3" s="1"/>
      <c r="V3" s="1"/>
      <c r="W3" s="1"/>
      <c r="X3" s="1"/>
    </row>
    <row r="4" spans="1:23" ht="13.5">
      <c r="A4" s="56" t="s">
        <v>67</v>
      </c>
      <c r="B4" s="57"/>
      <c r="C4" s="27"/>
      <c r="D4" s="28"/>
      <c r="E4" s="28"/>
      <c r="F4" s="28"/>
      <c r="G4" s="28"/>
      <c r="H4" s="51" t="s">
        <v>81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28"/>
      <c r="T4" s="28"/>
      <c r="U4" s="28"/>
      <c r="V4" s="28"/>
      <c r="W4" s="36"/>
    </row>
    <row r="5" spans="1:23" s="34" customFormat="1" ht="40.5">
      <c r="A5" s="58"/>
      <c r="B5" s="59"/>
      <c r="C5" s="21" t="s">
        <v>0</v>
      </c>
      <c r="D5" s="21" t="s">
        <v>68</v>
      </c>
      <c r="E5" s="21" t="s">
        <v>69</v>
      </c>
      <c r="F5" s="21" t="s">
        <v>70</v>
      </c>
      <c r="G5" s="21" t="s">
        <v>82</v>
      </c>
      <c r="H5" s="21" t="s">
        <v>83</v>
      </c>
      <c r="I5" s="21" t="s">
        <v>84</v>
      </c>
      <c r="J5" s="21" t="s">
        <v>85</v>
      </c>
      <c r="K5" s="21" t="s">
        <v>86</v>
      </c>
      <c r="L5" s="21" t="s">
        <v>87</v>
      </c>
      <c r="M5" s="21" t="s">
        <v>88</v>
      </c>
      <c r="N5" s="21" t="s">
        <v>89</v>
      </c>
      <c r="O5" s="21" t="s">
        <v>71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77</v>
      </c>
      <c r="V5" s="21" t="s">
        <v>78</v>
      </c>
      <c r="W5" s="35" t="s">
        <v>79</v>
      </c>
    </row>
    <row r="6" spans="1:23" ht="12" customHeight="1">
      <c r="A6" s="6"/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9"/>
    </row>
    <row r="7" spans="1:23" ht="13.5">
      <c r="A7" s="49" t="s">
        <v>37</v>
      </c>
      <c r="B7" s="50"/>
      <c r="C7" s="4">
        <v>831</v>
      </c>
      <c r="D7" s="4">
        <v>4</v>
      </c>
      <c r="E7" s="9">
        <v>7</v>
      </c>
      <c r="F7" s="4">
        <v>13</v>
      </c>
      <c r="G7" s="4">
        <v>10</v>
      </c>
      <c r="H7" s="4">
        <v>24</v>
      </c>
      <c r="I7" s="4">
        <v>26</v>
      </c>
      <c r="J7" s="4">
        <v>59</v>
      </c>
      <c r="K7" s="4">
        <v>57</v>
      </c>
      <c r="L7" s="4">
        <v>40</v>
      </c>
      <c r="M7" s="4">
        <v>94</v>
      </c>
      <c r="N7" s="4">
        <v>101</v>
      </c>
      <c r="O7" s="4">
        <v>97</v>
      </c>
      <c r="P7" s="4">
        <v>53</v>
      </c>
      <c r="Q7" s="4">
        <v>73</v>
      </c>
      <c r="R7" s="4">
        <v>59</v>
      </c>
      <c r="S7" s="4">
        <v>75</v>
      </c>
      <c r="T7" s="4">
        <v>19</v>
      </c>
      <c r="U7" s="4">
        <v>6</v>
      </c>
      <c r="V7" s="4">
        <v>6</v>
      </c>
      <c r="W7" s="30">
        <v>8</v>
      </c>
    </row>
    <row r="8" spans="1:23" ht="12" customHeight="1">
      <c r="A8" s="8"/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0"/>
    </row>
    <row r="9" spans="1:23" ht="12" customHeight="1">
      <c r="A9" s="49" t="s">
        <v>38</v>
      </c>
      <c r="B9" s="50"/>
      <c r="C9" s="4">
        <v>276</v>
      </c>
      <c r="D9" s="4">
        <v>1</v>
      </c>
      <c r="E9" s="4" t="s">
        <v>90</v>
      </c>
      <c r="F9" s="4">
        <v>1</v>
      </c>
      <c r="G9" s="4">
        <v>1</v>
      </c>
      <c r="H9" s="4">
        <v>4</v>
      </c>
      <c r="I9" s="4">
        <v>5</v>
      </c>
      <c r="J9" s="4">
        <v>10</v>
      </c>
      <c r="K9" s="4">
        <v>13</v>
      </c>
      <c r="L9" s="4">
        <v>10</v>
      </c>
      <c r="M9" s="4">
        <v>21</v>
      </c>
      <c r="N9" s="4">
        <v>27</v>
      </c>
      <c r="O9" s="4">
        <v>34</v>
      </c>
      <c r="P9" s="4">
        <v>23</v>
      </c>
      <c r="Q9" s="4">
        <v>30</v>
      </c>
      <c r="R9" s="4">
        <v>30</v>
      </c>
      <c r="S9" s="4">
        <v>39</v>
      </c>
      <c r="T9" s="4">
        <v>12</v>
      </c>
      <c r="U9" s="4">
        <v>4</v>
      </c>
      <c r="V9" s="4">
        <v>5</v>
      </c>
      <c r="W9" s="30">
        <v>6</v>
      </c>
    </row>
    <row r="10" spans="1:23" s="24" customFormat="1" ht="12" customHeight="1">
      <c r="A10" s="37"/>
      <c r="B10" s="3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1"/>
    </row>
    <row r="11" spans="1:23" ht="12" customHeight="1">
      <c r="A11" s="60" t="s">
        <v>39</v>
      </c>
      <c r="B11" s="61"/>
      <c r="C11" s="4">
        <v>1</v>
      </c>
      <c r="D11" s="4" t="str">
        <f aca="true" t="shared" si="0" ref="D11:V11">D12</f>
        <v>-</v>
      </c>
      <c r="E11" s="4" t="str">
        <f t="shared" si="0"/>
        <v>-</v>
      </c>
      <c r="F11" s="4" t="s">
        <v>31</v>
      </c>
      <c r="G11" s="4" t="str">
        <f t="shared" si="0"/>
        <v>-</v>
      </c>
      <c r="H11" s="4" t="str">
        <f t="shared" si="0"/>
        <v>-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  <c r="N11" s="4" t="str">
        <f t="shared" si="0"/>
        <v>-</v>
      </c>
      <c r="O11" s="4" t="str">
        <f t="shared" si="0"/>
        <v>-</v>
      </c>
      <c r="P11" s="4" t="str">
        <f t="shared" si="0"/>
        <v>-</v>
      </c>
      <c r="Q11" s="4" t="str">
        <f t="shared" si="0"/>
        <v>-</v>
      </c>
      <c r="R11" s="4" t="str">
        <f t="shared" si="0"/>
        <v>-</v>
      </c>
      <c r="S11" s="4" t="str">
        <f t="shared" si="0"/>
        <v>-</v>
      </c>
      <c r="T11" s="4" t="str">
        <f t="shared" si="0"/>
        <v>-</v>
      </c>
      <c r="U11" s="4" t="str">
        <f t="shared" si="0"/>
        <v>-</v>
      </c>
      <c r="V11" s="4" t="str">
        <f t="shared" si="0"/>
        <v>-</v>
      </c>
      <c r="W11" s="30" t="s">
        <v>30</v>
      </c>
    </row>
    <row r="12" spans="1:23" ht="13.5">
      <c r="A12" s="11">
        <v>491</v>
      </c>
      <c r="B12" s="5" t="s">
        <v>1</v>
      </c>
      <c r="C12" s="4">
        <v>1</v>
      </c>
      <c r="D12" s="4" t="s">
        <v>30</v>
      </c>
      <c r="E12" s="4" t="s">
        <v>30</v>
      </c>
      <c r="F12" s="4" t="s">
        <v>31</v>
      </c>
      <c r="G12" s="4" t="s">
        <v>30</v>
      </c>
      <c r="H12" s="4" t="s">
        <v>30</v>
      </c>
      <c r="I12" s="4" t="s">
        <v>31</v>
      </c>
      <c r="J12" s="4" t="s">
        <v>31</v>
      </c>
      <c r="K12" s="4" t="s">
        <v>31</v>
      </c>
      <c r="L12" s="4" t="s">
        <v>31</v>
      </c>
      <c r="M12" s="4" t="s">
        <v>31</v>
      </c>
      <c r="N12" s="4" t="s">
        <v>30</v>
      </c>
      <c r="O12" s="4" t="s">
        <v>30</v>
      </c>
      <c r="P12" s="4" t="s">
        <v>30</v>
      </c>
      <c r="Q12" s="4" t="s">
        <v>30</v>
      </c>
      <c r="R12" s="4" t="s">
        <v>30</v>
      </c>
      <c r="S12" s="4" t="s">
        <v>30</v>
      </c>
      <c r="T12" s="4" t="s">
        <v>30</v>
      </c>
      <c r="U12" s="4" t="s">
        <v>30</v>
      </c>
      <c r="V12" s="4" t="s">
        <v>30</v>
      </c>
      <c r="W12" s="30" t="s">
        <v>30</v>
      </c>
    </row>
    <row r="13" spans="1:23" s="24" customFormat="1" ht="13.5">
      <c r="A13" s="15"/>
      <c r="B13" s="1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1"/>
    </row>
    <row r="14" spans="1:23" ht="27" customHeight="1">
      <c r="A14" s="64" t="s">
        <v>91</v>
      </c>
      <c r="B14" s="65"/>
      <c r="C14" s="4">
        <v>147</v>
      </c>
      <c r="D14" s="4" t="s">
        <v>90</v>
      </c>
      <c r="E14" s="4" t="s">
        <v>90</v>
      </c>
      <c r="F14" s="4" t="s">
        <v>90</v>
      </c>
      <c r="G14" s="4" t="s">
        <v>90</v>
      </c>
      <c r="H14" s="4">
        <v>3</v>
      </c>
      <c r="I14" s="4">
        <v>1</v>
      </c>
      <c r="J14" s="4">
        <v>7</v>
      </c>
      <c r="K14" s="4">
        <v>6</v>
      </c>
      <c r="L14" s="4">
        <v>4</v>
      </c>
      <c r="M14" s="4">
        <v>16</v>
      </c>
      <c r="N14" s="4">
        <v>10</v>
      </c>
      <c r="O14" s="4">
        <v>17</v>
      </c>
      <c r="P14" s="4">
        <v>17</v>
      </c>
      <c r="Q14" s="4">
        <v>14</v>
      </c>
      <c r="R14" s="4">
        <v>17</v>
      </c>
      <c r="S14" s="4">
        <v>23</v>
      </c>
      <c r="T14" s="4">
        <v>6</v>
      </c>
      <c r="U14" s="4">
        <v>1</v>
      </c>
      <c r="V14" s="4">
        <v>2</v>
      </c>
      <c r="W14" s="30">
        <v>3</v>
      </c>
    </row>
    <row r="15" spans="1:23" ht="27">
      <c r="A15" s="22">
        <v>501</v>
      </c>
      <c r="B15" s="14" t="s">
        <v>40</v>
      </c>
      <c r="C15" s="4">
        <v>3</v>
      </c>
      <c r="D15" s="4" t="s">
        <v>90</v>
      </c>
      <c r="E15" s="4" t="s">
        <v>90</v>
      </c>
      <c r="F15" s="4" t="s">
        <v>90</v>
      </c>
      <c r="G15" s="4" t="s">
        <v>90</v>
      </c>
      <c r="H15" s="4" t="s">
        <v>63</v>
      </c>
      <c r="I15" s="4" t="s">
        <v>63</v>
      </c>
      <c r="J15" s="4" t="s">
        <v>90</v>
      </c>
      <c r="K15" s="4" t="s">
        <v>90</v>
      </c>
      <c r="L15" s="4">
        <v>1</v>
      </c>
      <c r="M15" s="4">
        <v>1</v>
      </c>
      <c r="N15" s="4" t="s">
        <v>90</v>
      </c>
      <c r="O15" s="4">
        <v>1</v>
      </c>
      <c r="P15" s="4" t="s">
        <v>90</v>
      </c>
      <c r="Q15" s="4" t="s">
        <v>30</v>
      </c>
      <c r="R15" s="4" t="s">
        <v>90</v>
      </c>
      <c r="S15" s="4" t="s">
        <v>30</v>
      </c>
      <c r="T15" s="4" t="s">
        <v>30</v>
      </c>
      <c r="U15" s="4" t="s">
        <v>30</v>
      </c>
      <c r="V15" s="4" t="s">
        <v>30</v>
      </c>
      <c r="W15" s="30" t="s">
        <v>30</v>
      </c>
    </row>
    <row r="16" spans="1:23" ht="13.5">
      <c r="A16" s="11">
        <v>502</v>
      </c>
      <c r="B16" s="5" t="s">
        <v>5</v>
      </c>
      <c r="C16" s="4">
        <v>10</v>
      </c>
      <c r="D16" s="4" t="s">
        <v>63</v>
      </c>
      <c r="E16" s="4" t="s">
        <v>63</v>
      </c>
      <c r="F16" s="4" t="s">
        <v>63</v>
      </c>
      <c r="G16" s="4" t="s">
        <v>63</v>
      </c>
      <c r="H16" s="4" t="s">
        <v>31</v>
      </c>
      <c r="I16" s="4" t="s">
        <v>90</v>
      </c>
      <c r="J16" s="4" t="s">
        <v>90</v>
      </c>
      <c r="K16" s="4" t="s">
        <v>90</v>
      </c>
      <c r="L16" s="4">
        <v>1</v>
      </c>
      <c r="M16" s="4">
        <v>2</v>
      </c>
      <c r="N16" s="4">
        <v>3</v>
      </c>
      <c r="O16" s="4">
        <v>1</v>
      </c>
      <c r="P16" s="4">
        <v>2</v>
      </c>
      <c r="Q16" s="4">
        <v>1</v>
      </c>
      <c r="R16" s="4" t="s">
        <v>90</v>
      </c>
      <c r="S16" s="4" t="s">
        <v>30</v>
      </c>
      <c r="T16" s="4" t="s">
        <v>30</v>
      </c>
      <c r="U16" s="4" t="s">
        <v>30</v>
      </c>
      <c r="V16" s="4" t="s">
        <v>30</v>
      </c>
      <c r="W16" s="30" t="s">
        <v>30</v>
      </c>
    </row>
    <row r="17" spans="1:23" ht="13.5" customHeight="1">
      <c r="A17" s="18">
        <v>503</v>
      </c>
      <c r="B17" s="5" t="s">
        <v>6</v>
      </c>
      <c r="C17" s="4">
        <v>12</v>
      </c>
      <c r="D17" s="4" t="s">
        <v>90</v>
      </c>
      <c r="E17" s="4" t="s">
        <v>90</v>
      </c>
      <c r="F17" s="4" t="s">
        <v>90</v>
      </c>
      <c r="G17" s="4" t="s">
        <v>90</v>
      </c>
      <c r="H17" s="4" t="s">
        <v>90</v>
      </c>
      <c r="I17" s="4" t="s">
        <v>90</v>
      </c>
      <c r="J17" s="4" t="s">
        <v>90</v>
      </c>
      <c r="K17" s="4" t="s">
        <v>90</v>
      </c>
      <c r="L17" s="4" t="s">
        <v>90</v>
      </c>
      <c r="M17" s="4" t="s">
        <v>90</v>
      </c>
      <c r="N17" s="4">
        <v>1</v>
      </c>
      <c r="O17" s="4">
        <v>1</v>
      </c>
      <c r="P17" s="4" t="s">
        <v>90</v>
      </c>
      <c r="Q17" s="4">
        <v>2</v>
      </c>
      <c r="R17" s="4">
        <v>2</v>
      </c>
      <c r="S17" s="4">
        <v>3</v>
      </c>
      <c r="T17" s="4" t="s">
        <v>63</v>
      </c>
      <c r="U17" s="4" t="s">
        <v>63</v>
      </c>
      <c r="V17" s="4">
        <v>2</v>
      </c>
      <c r="W17" s="30">
        <v>1</v>
      </c>
    </row>
    <row r="18" spans="1:23" ht="13.5">
      <c r="A18" s="18">
        <v>504</v>
      </c>
      <c r="B18" s="5" t="s">
        <v>41</v>
      </c>
      <c r="C18" s="4">
        <v>83</v>
      </c>
      <c r="D18" s="4" t="s">
        <v>90</v>
      </c>
      <c r="E18" s="4" t="s">
        <v>90</v>
      </c>
      <c r="F18" s="4" t="s">
        <v>90</v>
      </c>
      <c r="G18" s="4" t="s">
        <v>90</v>
      </c>
      <c r="H18" s="4">
        <v>2</v>
      </c>
      <c r="I18" s="4" t="s">
        <v>90</v>
      </c>
      <c r="J18" s="4">
        <v>4</v>
      </c>
      <c r="K18" s="4">
        <v>4</v>
      </c>
      <c r="L18" s="4">
        <v>2</v>
      </c>
      <c r="M18" s="4">
        <v>11</v>
      </c>
      <c r="N18" s="4">
        <v>2</v>
      </c>
      <c r="O18" s="4">
        <v>6</v>
      </c>
      <c r="P18" s="4">
        <v>11</v>
      </c>
      <c r="Q18" s="4">
        <v>10</v>
      </c>
      <c r="R18" s="4">
        <v>14</v>
      </c>
      <c r="S18" s="4">
        <v>12</v>
      </c>
      <c r="T18" s="4">
        <v>3</v>
      </c>
      <c r="U18" s="4">
        <v>1</v>
      </c>
      <c r="V18" s="4" t="s">
        <v>90</v>
      </c>
      <c r="W18" s="30">
        <v>1</v>
      </c>
    </row>
    <row r="19" spans="1:23" ht="13.5">
      <c r="A19" s="11">
        <v>505</v>
      </c>
      <c r="B19" s="5" t="s">
        <v>4</v>
      </c>
      <c r="C19" s="4">
        <v>34</v>
      </c>
      <c r="D19" s="4" t="s">
        <v>90</v>
      </c>
      <c r="E19" s="4" t="s">
        <v>90</v>
      </c>
      <c r="F19" s="4" t="s">
        <v>90</v>
      </c>
      <c r="G19" s="4" t="s">
        <v>90</v>
      </c>
      <c r="H19" s="4">
        <v>1</v>
      </c>
      <c r="I19" s="4">
        <v>1</v>
      </c>
      <c r="J19" s="4">
        <v>2</v>
      </c>
      <c r="K19" s="4">
        <v>2</v>
      </c>
      <c r="L19" s="4" t="s">
        <v>90</v>
      </c>
      <c r="M19" s="4">
        <v>2</v>
      </c>
      <c r="N19" s="4">
        <v>3</v>
      </c>
      <c r="O19" s="4">
        <v>6</v>
      </c>
      <c r="P19" s="4">
        <v>4</v>
      </c>
      <c r="Q19" s="4">
        <v>1</v>
      </c>
      <c r="R19" s="4">
        <v>1</v>
      </c>
      <c r="S19" s="4">
        <v>7</v>
      </c>
      <c r="T19" s="4">
        <v>3</v>
      </c>
      <c r="U19" s="4" t="s">
        <v>30</v>
      </c>
      <c r="V19" s="4" t="s">
        <v>30</v>
      </c>
      <c r="W19" s="30">
        <v>1</v>
      </c>
    </row>
    <row r="20" spans="1:23" ht="13.5">
      <c r="A20" s="11">
        <v>506</v>
      </c>
      <c r="B20" s="5" t="s">
        <v>7</v>
      </c>
      <c r="C20" s="4">
        <v>5</v>
      </c>
      <c r="D20" s="4" t="s">
        <v>63</v>
      </c>
      <c r="E20" s="4" t="s">
        <v>63</v>
      </c>
      <c r="F20" s="4" t="s">
        <v>63</v>
      </c>
      <c r="G20" s="4" t="s">
        <v>63</v>
      </c>
      <c r="H20" s="4" t="s">
        <v>63</v>
      </c>
      <c r="I20" s="4" t="s">
        <v>90</v>
      </c>
      <c r="J20" s="4">
        <v>1</v>
      </c>
      <c r="K20" s="4" t="s">
        <v>90</v>
      </c>
      <c r="L20" s="4" t="s">
        <v>63</v>
      </c>
      <c r="M20" s="4" t="s">
        <v>90</v>
      </c>
      <c r="N20" s="4">
        <v>1</v>
      </c>
      <c r="O20" s="4">
        <v>2</v>
      </c>
      <c r="P20" s="4" t="s">
        <v>63</v>
      </c>
      <c r="Q20" s="4" t="s">
        <v>30</v>
      </c>
      <c r="R20" s="4" t="s">
        <v>30</v>
      </c>
      <c r="S20" s="4">
        <v>1</v>
      </c>
      <c r="T20" s="4" t="s">
        <v>30</v>
      </c>
      <c r="U20" s="4" t="s">
        <v>30</v>
      </c>
      <c r="V20" s="4" t="s">
        <v>30</v>
      </c>
      <c r="W20" s="30" t="s">
        <v>30</v>
      </c>
    </row>
    <row r="21" spans="1:23" s="24" customFormat="1" ht="13.5">
      <c r="A21" s="18"/>
      <c r="B21" s="1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1"/>
    </row>
    <row r="22" spans="1:23" ht="13.5">
      <c r="A22" s="62" t="s">
        <v>42</v>
      </c>
      <c r="B22" s="63"/>
      <c r="C22" s="4">
        <v>127</v>
      </c>
      <c r="D22" s="4" t="s">
        <v>90</v>
      </c>
      <c r="E22" s="4" t="s">
        <v>90</v>
      </c>
      <c r="F22" s="4">
        <v>1</v>
      </c>
      <c r="G22" s="4">
        <v>1</v>
      </c>
      <c r="H22" s="4">
        <v>1</v>
      </c>
      <c r="I22" s="4">
        <v>4</v>
      </c>
      <c r="J22" s="4">
        <v>3</v>
      </c>
      <c r="K22" s="4">
        <v>7</v>
      </c>
      <c r="L22" s="4">
        <v>6</v>
      </c>
      <c r="M22" s="4">
        <v>5</v>
      </c>
      <c r="N22" s="4">
        <v>17</v>
      </c>
      <c r="O22" s="4">
        <v>16</v>
      </c>
      <c r="P22" s="4">
        <v>6</v>
      </c>
      <c r="Q22" s="4">
        <v>16</v>
      </c>
      <c r="R22" s="4">
        <v>13</v>
      </c>
      <c r="S22" s="4">
        <v>16</v>
      </c>
      <c r="T22" s="4">
        <v>6</v>
      </c>
      <c r="U22" s="4">
        <v>3</v>
      </c>
      <c r="V22" s="4">
        <v>3</v>
      </c>
      <c r="W22" s="30">
        <v>3</v>
      </c>
    </row>
    <row r="23" spans="1:23" ht="13.5">
      <c r="A23" s="11">
        <v>511</v>
      </c>
      <c r="B23" s="5" t="s">
        <v>43</v>
      </c>
      <c r="C23" s="4">
        <v>7</v>
      </c>
      <c r="D23" s="4" t="s">
        <v>90</v>
      </c>
      <c r="E23" s="4" t="s">
        <v>90</v>
      </c>
      <c r="F23" s="4" t="s">
        <v>30</v>
      </c>
      <c r="G23" s="4" t="s">
        <v>63</v>
      </c>
      <c r="H23" s="4" t="s">
        <v>63</v>
      </c>
      <c r="I23" s="4" t="s">
        <v>90</v>
      </c>
      <c r="J23" s="4">
        <v>1</v>
      </c>
      <c r="K23" s="4">
        <v>1</v>
      </c>
      <c r="L23" s="4">
        <v>2</v>
      </c>
      <c r="M23" s="4" t="s">
        <v>90</v>
      </c>
      <c r="N23" s="4">
        <v>1</v>
      </c>
      <c r="O23" s="4">
        <v>1</v>
      </c>
      <c r="P23" s="4" t="s">
        <v>90</v>
      </c>
      <c r="Q23" s="4">
        <v>1</v>
      </c>
      <c r="R23" s="4" t="s">
        <v>90</v>
      </c>
      <c r="S23" s="4" t="s">
        <v>90</v>
      </c>
      <c r="T23" s="4" t="s">
        <v>30</v>
      </c>
      <c r="U23" s="4" t="s">
        <v>90</v>
      </c>
      <c r="V23" s="4" t="s">
        <v>30</v>
      </c>
      <c r="W23" s="30" t="s">
        <v>30</v>
      </c>
    </row>
    <row r="24" spans="1:23" ht="13.5">
      <c r="A24" s="18">
        <v>512</v>
      </c>
      <c r="B24" s="5" t="s">
        <v>2</v>
      </c>
      <c r="C24" s="4">
        <v>32</v>
      </c>
      <c r="D24" s="4" t="s">
        <v>90</v>
      </c>
      <c r="E24" s="4" t="s">
        <v>90</v>
      </c>
      <c r="F24" s="4" t="s">
        <v>90</v>
      </c>
      <c r="G24" s="4">
        <v>1</v>
      </c>
      <c r="H24" s="4">
        <v>1</v>
      </c>
      <c r="I24" s="4">
        <v>1</v>
      </c>
      <c r="J24" s="4">
        <v>1</v>
      </c>
      <c r="K24" s="4" t="s">
        <v>90</v>
      </c>
      <c r="L24" s="4">
        <v>4</v>
      </c>
      <c r="M24" s="4">
        <v>1</v>
      </c>
      <c r="N24" s="4">
        <v>3</v>
      </c>
      <c r="O24" s="4">
        <v>3</v>
      </c>
      <c r="P24" s="4">
        <v>1</v>
      </c>
      <c r="Q24" s="4">
        <v>1</v>
      </c>
      <c r="R24" s="4">
        <v>3</v>
      </c>
      <c r="S24" s="4">
        <v>5</v>
      </c>
      <c r="T24" s="4">
        <v>4</v>
      </c>
      <c r="U24" s="4" t="s">
        <v>90</v>
      </c>
      <c r="V24" s="4">
        <v>2</v>
      </c>
      <c r="W24" s="30">
        <v>1</v>
      </c>
    </row>
    <row r="25" spans="1:23" ht="13.5">
      <c r="A25" s="11">
        <v>513</v>
      </c>
      <c r="B25" s="5" t="s">
        <v>3</v>
      </c>
      <c r="C25" s="4">
        <v>42</v>
      </c>
      <c r="D25" s="4" t="s">
        <v>90</v>
      </c>
      <c r="E25" s="4" t="s">
        <v>90</v>
      </c>
      <c r="F25" s="4">
        <v>1</v>
      </c>
      <c r="G25" s="4" t="s">
        <v>90</v>
      </c>
      <c r="H25" s="4" t="s">
        <v>90</v>
      </c>
      <c r="I25" s="4">
        <v>2</v>
      </c>
      <c r="J25" s="4" t="s">
        <v>90</v>
      </c>
      <c r="K25" s="4">
        <v>2</v>
      </c>
      <c r="L25" s="4" t="s">
        <v>90</v>
      </c>
      <c r="M25" s="4">
        <v>1</v>
      </c>
      <c r="N25" s="4">
        <v>5</v>
      </c>
      <c r="O25" s="4">
        <v>5</v>
      </c>
      <c r="P25" s="4">
        <v>3</v>
      </c>
      <c r="Q25" s="4">
        <v>5</v>
      </c>
      <c r="R25" s="4">
        <v>5</v>
      </c>
      <c r="S25" s="4">
        <v>8</v>
      </c>
      <c r="T25" s="4">
        <v>1</v>
      </c>
      <c r="U25" s="4">
        <v>2</v>
      </c>
      <c r="V25" s="4" t="s">
        <v>30</v>
      </c>
      <c r="W25" s="30">
        <v>2</v>
      </c>
    </row>
    <row r="26" spans="1:23" ht="13.5">
      <c r="A26" s="11">
        <v>514</v>
      </c>
      <c r="B26" s="5" t="s">
        <v>64</v>
      </c>
      <c r="C26" s="4">
        <v>14</v>
      </c>
      <c r="D26" s="4" t="s">
        <v>90</v>
      </c>
      <c r="E26" s="4" t="s">
        <v>90</v>
      </c>
      <c r="F26" s="4" t="s">
        <v>90</v>
      </c>
      <c r="G26" s="4" t="s">
        <v>90</v>
      </c>
      <c r="H26" s="4" t="s">
        <v>90</v>
      </c>
      <c r="I26" s="4" t="s">
        <v>90</v>
      </c>
      <c r="J26" s="4">
        <v>1</v>
      </c>
      <c r="K26" s="4" t="s">
        <v>90</v>
      </c>
      <c r="L26" s="4" t="s">
        <v>90</v>
      </c>
      <c r="M26" s="4">
        <v>2</v>
      </c>
      <c r="N26" s="4">
        <v>3</v>
      </c>
      <c r="O26" s="4">
        <v>2</v>
      </c>
      <c r="P26" s="4" t="s">
        <v>90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30" t="s">
        <v>63</v>
      </c>
    </row>
    <row r="27" spans="1:23" ht="13.5">
      <c r="A27" s="11">
        <v>515</v>
      </c>
      <c r="B27" s="5" t="s">
        <v>8</v>
      </c>
      <c r="C27" s="4">
        <v>9</v>
      </c>
      <c r="D27" s="4" t="s">
        <v>90</v>
      </c>
      <c r="E27" s="4" t="s">
        <v>90</v>
      </c>
      <c r="F27" s="4" t="s">
        <v>90</v>
      </c>
      <c r="G27" s="4" t="s">
        <v>90</v>
      </c>
      <c r="H27" s="4" t="s">
        <v>90</v>
      </c>
      <c r="I27" s="4" t="s">
        <v>63</v>
      </c>
      <c r="J27" s="4" t="s">
        <v>90</v>
      </c>
      <c r="K27" s="4" t="s">
        <v>90</v>
      </c>
      <c r="L27" s="4" t="s">
        <v>63</v>
      </c>
      <c r="M27" s="4" t="s">
        <v>90</v>
      </c>
      <c r="N27" s="4">
        <v>1</v>
      </c>
      <c r="O27" s="4">
        <v>2</v>
      </c>
      <c r="P27" s="4">
        <v>1</v>
      </c>
      <c r="Q27" s="4">
        <v>3</v>
      </c>
      <c r="R27" s="4">
        <v>1</v>
      </c>
      <c r="S27" s="4">
        <v>1</v>
      </c>
      <c r="T27" s="4" t="str">
        <f>IF(SUM(T28:T31)=0,"-",SUM(T28:T31))</f>
        <v>-</v>
      </c>
      <c r="U27" s="4" t="str">
        <f>IF(SUM(U28:U31)=0,"-",SUM(U28:U31))</f>
        <v>-</v>
      </c>
      <c r="V27" s="4" t="str">
        <f>IF(SUM(V28:V31)=0,"-",SUM(V28:V31))</f>
        <v>-</v>
      </c>
      <c r="W27" s="30" t="str">
        <f>IF(SUM(W28:W31)=0,"-",SUM(W28:W31))</f>
        <v>-</v>
      </c>
    </row>
    <row r="28" spans="1:23" ht="13.5">
      <c r="A28" s="18">
        <v>519</v>
      </c>
      <c r="B28" s="32" t="s">
        <v>44</v>
      </c>
      <c r="C28" s="4">
        <v>23</v>
      </c>
      <c r="D28" s="4" t="s">
        <v>90</v>
      </c>
      <c r="E28" s="4" t="s">
        <v>90</v>
      </c>
      <c r="F28" s="4" t="s">
        <v>90</v>
      </c>
      <c r="G28" s="4" t="s">
        <v>90</v>
      </c>
      <c r="H28" s="4" t="s">
        <v>90</v>
      </c>
      <c r="I28" s="4">
        <v>1</v>
      </c>
      <c r="J28" s="4" t="s">
        <v>90</v>
      </c>
      <c r="K28" s="4">
        <v>4</v>
      </c>
      <c r="L28" s="4" t="s">
        <v>90</v>
      </c>
      <c r="M28" s="4">
        <v>1</v>
      </c>
      <c r="N28" s="4">
        <v>4</v>
      </c>
      <c r="O28" s="4">
        <v>3</v>
      </c>
      <c r="P28" s="4">
        <v>1</v>
      </c>
      <c r="Q28" s="4">
        <v>5</v>
      </c>
      <c r="R28" s="4">
        <v>3</v>
      </c>
      <c r="S28" s="4">
        <v>1</v>
      </c>
      <c r="T28" s="4" t="s">
        <v>30</v>
      </c>
      <c r="U28" s="4" t="s">
        <v>30</v>
      </c>
      <c r="V28" s="4" t="s">
        <v>30</v>
      </c>
      <c r="W28" s="30" t="s">
        <v>30</v>
      </c>
    </row>
    <row r="29" spans="1:23" s="24" customFormat="1" ht="13.5">
      <c r="A29" s="18"/>
      <c r="B29" s="3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31"/>
    </row>
    <row r="30" spans="1:23" ht="13.5">
      <c r="A30" s="45" t="s">
        <v>45</v>
      </c>
      <c r="B30" s="46"/>
      <c r="C30" s="4">
        <v>1</v>
      </c>
      <c r="D30" s="4" t="s">
        <v>30</v>
      </c>
      <c r="E30" s="4" t="s">
        <v>32</v>
      </c>
      <c r="F30" s="4" t="s">
        <v>63</v>
      </c>
      <c r="G30" s="4" t="s">
        <v>90</v>
      </c>
      <c r="H30" s="4" t="s">
        <v>63</v>
      </c>
      <c r="I30" s="4" t="s">
        <v>32</v>
      </c>
      <c r="J30" s="4" t="s">
        <v>63</v>
      </c>
      <c r="K30" s="4" t="s">
        <v>63</v>
      </c>
      <c r="L30" s="4" t="s">
        <v>63</v>
      </c>
      <c r="M30" s="4" t="s">
        <v>63</v>
      </c>
      <c r="N30" s="4" t="s">
        <v>63</v>
      </c>
      <c r="O30" s="4" t="s">
        <v>32</v>
      </c>
      <c r="P30" s="4" t="s">
        <v>63</v>
      </c>
      <c r="Q30" s="4" t="s">
        <v>30</v>
      </c>
      <c r="R30" s="4" t="s">
        <v>30</v>
      </c>
      <c r="S30" s="4" t="s">
        <v>30</v>
      </c>
      <c r="T30" s="4" t="s">
        <v>30</v>
      </c>
      <c r="U30" s="4" t="s">
        <v>30</v>
      </c>
      <c r="V30" s="4" t="s">
        <v>30</v>
      </c>
      <c r="W30" s="30" t="s">
        <v>30</v>
      </c>
    </row>
    <row r="31" spans="1:23" ht="13.5">
      <c r="A31" s="18">
        <v>521</v>
      </c>
      <c r="B31" s="32" t="s">
        <v>46</v>
      </c>
      <c r="C31" s="4">
        <v>1</v>
      </c>
      <c r="D31" s="4" t="s">
        <v>30</v>
      </c>
      <c r="E31" s="4" t="s">
        <v>32</v>
      </c>
      <c r="F31" s="4" t="s">
        <v>63</v>
      </c>
      <c r="G31" s="4" t="s">
        <v>90</v>
      </c>
      <c r="H31" s="4" t="s">
        <v>30</v>
      </c>
      <c r="I31" s="4" t="s">
        <v>30</v>
      </c>
      <c r="J31" s="4" t="s">
        <v>63</v>
      </c>
      <c r="K31" s="4" t="s">
        <v>63</v>
      </c>
      <c r="L31" s="4" t="s">
        <v>63</v>
      </c>
      <c r="M31" s="4" t="s">
        <v>63</v>
      </c>
      <c r="N31" s="4" t="s">
        <v>30</v>
      </c>
      <c r="O31" s="4" t="s">
        <v>32</v>
      </c>
      <c r="P31" s="4" t="s">
        <v>30</v>
      </c>
      <c r="Q31" s="4" t="s">
        <v>30</v>
      </c>
      <c r="R31" s="4" t="s">
        <v>30</v>
      </c>
      <c r="S31" s="4" t="s">
        <v>30</v>
      </c>
      <c r="T31" s="4" t="s">
        <v>30</v>
      </c>
      <c r="U31" s="4" t="s">
        <v>30</v>
      </c>
      <c r="V31" s="4" t="s">
        <v>30</v>
      </c>
      <c r="W31" s="30" t="s">
        <v>30</v>
      </c>
    </row>
    <row r="32" spans="1:23" s="24" customFormat="1" ht="13.5">
      <c r="A32" s="15"/>
      <c r="B32" s="1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31"/>
    </row>
    <row r="33" spans="1:23" ht="13.5">
      <c r="A33" s="43" t="s">
        <v>47</v>
      </c>
      <c r="B33" s="44"/>
      <c r="C33" s="4">
        <v>555</v>
      </c>
      <c r="D33" s="4">
        <v>3</v>
      </c>
      <c r="E33" s="4">
        <v>7</v>
      </c>
      <c r="F33" s="4">
        <v>12</v>
      </c>
      <c r="G33" s="4">
        <v>9</v>
      </c>
      <c r="H33" s="4">
        <v>20</v>
      </c>
      <c r="I33" s="4">
        <v>21</v>
      </c>
      <c r="J33" s="4">
        <v>49</v>
      </c>
      <c r="K33" s="4">
        <v>44</v>
      </c>
      <c r="L33" s="4">
        <v>30</v>
      </c>
      <c r="M33" s="4">
        <v>73</v>
      </c>
      <c r="N33" s="4">
        <v>74</v>
      </c>
      <c r="O33" s="4">
        <v>63</v>
      </c>
      <c r="P33" s="4">
        <v>30</v>
      </c>
      <c r="Q33" s="4">
        <v>43</v>
      </c>
      <c r="R33" s="4">
        <v>29</v>
      </c>
      <c r="S33" s="4">
        <v>36</v>
      </c>
      <c r="T33" s="4">
        <v>7</v>
      </c>
      <c r="U33" s="4">
        <v>2</v>
      </c>
      <c r="V33" s="4">
        <v>1</v>
      </c>
      <c r="W33" s="30">
        <v>2</v>
      </c>
    </row>
    <row r="34" spans="1:23" ht="13.5">
      <c r="A34" s="12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0"/>
    </row>
    <row r="35" spans="1:23" ht="13.5">
      <c r="A35" s="45" t="s">
        <v>48</v>
      </c>
      <c r="B35" s="46"/>
      <c r="C35" s="4">
        <v>4</v>
      </c>
      <c r="D35" s="4" t="str">
        <f>IF(SUM(D36:D36)=0,"-",SUM(D36:D36))</f>
        <v>-</v>
      </c>
      <c r="E35" s="4" t="s">
        <v>90</v>
      </c>
      <c r="F35" s="4" t="str">
        <f>IF(SUM(F36:F36)=0,"-",SUM(F36:F36))</f>
        <v>-</v>
      </c>
      <c r="G35" s="4" t="s">
        <v>33</v>
      </c>
      <c r="H35" s="4" t="s">
        <v>65</v>
      </c>
      <c r="I35" s="4" t="str">
        <f>IF(SUM(I36:I36)=0,"-",SUM(I36:I36))</f>
        <v>-</v>
      </c>
      <c r="J35" s="4" t="s">
        <v>65</v>
      </c>
      <c r="K35" s="4" t="s">
        <v>90</v>
      </c>
      <c r="L35" s="4" t="s">
        <v>90</v>
      </c>
      <c r="M35" s="4" t="s">
        <v>90</v>
      </c>
      <c r="N35" s="4" t="str">
        <f>IF(SUM(N36:N36)=0,"-",SUM(N36:N36))</f>
        <v>-</v>
      </c>
      <c r="O35" s="4" t="str">
        <f>IF(SUM(O36:O36)=0,"-",SUM(O36:O36))</f>
        <v>-</v>
      </c>
      <c r="P35" s="4" t="str">
        <f>IF(SUM(P36:P36)=0,"-",SUM(P36:P36))</f>
        <v>-</v>
      </c>
      <c r="Q35" s="4" t="str">
        <f>IF(SUM(Q36:Q36)=0,"-",SUM(Q36:Q36))</f>
        <v>-</v>
      </c>
      <c r="R35" s="4" t="s">
        <v>65</v>
      </c>
      <c r="S35" s="4" t="str">
        <f>IF(SUM(S36:S36)=0,"-",SUM(S36:S36))</f>
        <v>-</v>
      </c>
      <c r="T35" s="4" t="str">
        <f>IF(SUM(T36:T36)=0,"-",SUM(T36:T36))</f>
        <v>-</v>
      </c>
      <c r="U35" s="4" t="str">
        <f>IF(SUM(U36:U36)=0,"-",SUM(U36:U36))</f>
        <v>-</v>
      </c>
      <c r="V35" s="4" t="s">
        <v>90</v>
      </c>
      <c r="W35" s="30" t="s">
        <v>90</v>
      </c>
    </row>
    <row r="36" spans="1:23" ht="13.5">
      <c r="A36" s="11">
        <v>531</v>
      </c>
      <c r="B36" s="5" t="s">
        <v>9</v>
      </c>
      <c r="C36" s="4">
        <v>2</v>
      </c>
      <c r="D36" s="4" t="s">
        <v>30</v>
      </c>
      <c r="E36" s="4" t="s">
        <v>30</v>
      </c>
      <c r="F36" s="4" t="s">
        <v>30</v>
      </c>
      <c r="G36" s="4" t="s">
        <v>33</v>
      </c>
      <c r="H36" s="4" t="s">
        <v>65</v>
      </c>
      <c r="I36" s="4" t="s">
        <v>30</v>
      </c>
      <c r="J36" s="4" t="s">
        <v>65</v>
      </c>
      <c r="K36" s="4" t="s">
        <v>90</v>
      </c>
      <c r="L36" s="4" t="s">
        <v>65</v>
      </c>
      <c r="M36" s="4" t="s">
        <v>90</v>
      </c>
      <c r="N36" s="4" t="s">
        <v>30</v>
      </c>
      <c r="O36" s="4" t="s">
        <v>30</v>
      </c>
      <c r="P36" s="4" t="s">
        <v>30</v>
      </c>
      <c r="Q36" s="4" t="s">
        <v>30</v>
      </c>
      <c r="R36" s="4" t="s">
        <v>65</v>
      </c>
      <c r="S36" s="4" t="s">
        <v>30</v>
      </c>
      <c r="T36" s="4" t="s">
        <v>30</v>
      </c>
      <c r="U36" s="4" t="s">
        <v>30</v>
      </c>
      <c r="V36" s="4" t="s">
        <v>65</v>
      </c>
      <c r="W36" s="30" t="s">
        <v>90</v>
      </c>
    </row>
    <row r="37" spans="1:23" ht="27">
      <c r="A37" s="11">
        <v>539</v>
      </c>
      <c r="B37" s="14" t="s">
        <v>10</v>
      </c>
      <c r="C37" s="4">
        <v>2</v>
      </c>
      <c r="D37" s="4" t="s">
        <v>63</v>
      </c>
      <c r="E37" s="4" t="s">
        <v>90</v>
      </c>
      <c r="F37" s="4" t="s">
        <v>63</v>
      </c>
      <c r="G37" s="4" t="s">
        <v>65</v>
      </c>
      <c r="H37" s="4" t="s">
        <v>65</v>
      </c>
      <c r="I37" s="4" t="s">
        <v>65</v>
      </c>
      <c r="J37" s="4" t="s">
        <v>65</v>
      </c>
      <c r="K37" s="4" t="s">
        <v>65</v>
      </c>
      <c r="L37" s="4" t="s">
        <v>90</v>
      </c>
      <c r="M37" s="4" t="s">
        <v>65</v>
      </c>
      <c r="N37" s="4" t="s">
        <v>33</v>
      </c>
      <c r="O37" s="4" t="s">
        <v>30</v>
      </c>
      <c r="P37" s="4" t="s">
        <v>30</v>
      </c>
      <c r="Q37" s="4" t="s">
        <v>30</v>
      </c>
      <c r="R37" s="4" t="s">
        <v>30</v>
      </c>
      <c r="S37" s="4" t="s">
        <v>30</v>
      </c>
      <c r="T37" s="4" t="s">
        <v>30</v>
      </c>
      <c r="U37" s="4" t="s">
        <v>65</v>
      </c>
      <c r="V37" s="4" t="s">
        <v>90</v>
      </c>
      <c r="W37" s="30" t="s">
        <v>65</v>
      </c>
    </row>
    <row r="38" spans="1:23" s="24" customFormat="1" ht="13.5">
      <c r="A38" s="18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31"/>
    </row>
    <row r="39" spans="1:23" ht="27" customHeight="1">
      <c r="A39" s="52" t="s">
        <v>66</v>
      </c>
      <c r="B39" s="53"/>
      <c r="C39" s="4">
        <v>107</v>
      </c>
      <c r="D39" s="4">
        <v>3</v>
      </c>
      <c r="E39" s="4">
        <v>3</v>
      </c>
      <c r="F39" s="4">
        <v>1</v>
      </c>
      <c r="G39" s="4">
        <v>1</v>
      </c>
      <c r="H39" s="4">
        <v>3</v>
      </c>
      <c r="I39" s="4">
        <v>2</v>
      </c>
      <c r="J39" s="4">
        <v>11</v>
      </c>
      <c r="K39" s="4">
        <v>10</v>
      </c>
      <c r="L39" s="4">
        <v>5</v>
      </c>
      <c r="M39" s="4">
        <v>18</v>
      </c>
      <c r="N39" s="4">
        <v>21</v>
      </c>
      <c r="O39" s="4">
        <v>20</v>
      </c>
      <c r="P39" s="4">
        <v>2</v>
      </c>
      <c r="Q39" s="4">
        <v>3</v>
      </c>
      <c r="R39" s="4">
        <v>2</v>
      </c>
      <c r="S39" s="4">
        <v>1</v>
      </c>
      <c r="T39" s="4">
        <v>1</v>
      </c>
      <c r="U39" s="4" t="s">
        <v>90</v>
      </c>
      <c r="V39" s="4" t="s">
        <v>90</v>
      </c>
      <c r="W39" s="30" t="s">
        <v>90</v>
      </c>
    </row>
    <row r="40" spans="1:23" ht="13.5">
      <c r="A40" s="11">
        <v>541</v>
      </c>
      <c r="B40" s="5" t="s">
        <v>11</v>
      </c>
      <c r="C40" s="4">
        <v>27</v>
      </c>
      <c r="D40" s="4">
        <v>1</v>
      </c>
      <c r="E40" s="4" t="s">
        <v>90</v>
      </c>
      <c r="F40" s="4" t="s">
        <v>90</v>
      </c>
      <c r="G40" s="4">
        <v>1</v>
      </c>
      <c r="H40" s="4" t="s">
        <v>90</v>
      </c>
      <c r="I40" s="4" t="s">
        <v>90</v>
      </c>
      <c r="J40" s="4">
        <v>4</v>
      </c>
      <c r="K40" s="4">
        <v>1</v>
      </c>
      <c r="L40" s="4">
        <v>1</v>
      </c>
      <c r="M40" s="4">
        <v>2</v>
      </c>
      <c r="N40" s="4">
        <v>6</v>
      </c>
      <c r="O40" s="4">
        <v>7</v>
      </c>
      <c r="P40" s="4" t="s">
        <v>90</v>
      </c>
      <c r="Q40" s="4">
        <v>1</v>
      </c>
      <c r="R40" s="4">
        <v>2</v>
      </c>
      <c r="S40" s="4" t="s">
        <v>65</v>
      </c>
      <c r="T40" s="4">
        <v>1</v>
      </c>
      <c r="U40" s="4" t="s">
        <v>90</v>
      </c>
      <c r="V40" s="4" t="s">
        <v>90</v>
      </c>
      <c r="W40" s="30" t="s">
        <v>90</v>
      </c>
    </row>
    <row r="41" spans="1:23" ht="13.5">
      <c r="A41" s="11">
        <v>542</v>
      </c>
      <c r="B41" s="5" t="s">
        <v>49</v>
      </c>
      <c r="C41" s="4">
        <v>16</v>
      </c>
      <c r="D41" s="4" t="s">
        <v>90</v>
      </c>
      <c r="E41" s="4" t="s">
        <v>65</v>
      </c>
      <c r="F41" s="4" t="s">
        <v>90</v>
      </c>
      <c r="G41" s="4" t="s">
        <v>90</v>
      </c>
      <c r="H41" s="4">
        <v>1</v>
      </c>
      <c r="I41" s="4" t="s">
        <v>65</v>
      </c>
      <c r="J41" s="4">
        <v>1</v>
      </c>
      <c r="K41" s="4">
        <v>1</v>
      </c>
      <c r="L41" s="4" t="s">
        <v>90</v>
      </c>
      <c r="M41" s="4" t="s">
        <v>90</v>
      </c>
      <c r="N41" s="4">
        <v>6</v>
      </c>
      <c r="O41" s="4">
        <v>6</v>
      </c>
      <c r="P41" s="4" t="s">
        <v>90</v>
      </c>
      <c r="Q41" s="4">
        <v>1</v>
      </c>
      <c r="R41" s="4" t="s">
        <v>90</v>
      </c>
      <c r="S41" s="4" t="s">
        <v>65</v>
      </c>
      <c r="T41" s="4" t="s">
        <v>90</v>
      </c>
      <c r="U41" s="4" t="s">
        <v>65</v>
      </c>
      <c r="V41" s="4" t="s">
        <v>90</v>
      </c>
      <c r="W41" s="30" t="s">
        <v>65</v>
      </c>
    </row>
    <row r="42" spans="1:23" ht="13.5">
      <c r="A42" s="11">
        <v>543</v>
      </c>
      <c r="B42" s="5" t="s">
        <v>12</v>
      </c>
      <c r="C42" s="4">
        <v>40</v>
      </c>
      <c r="D42" s="4">
        <v>1</v>
      </c>
      <c r="E42" s="4">
        <v>1</v>
      </c>
      <c r="F42" s="4" t="s">
        <v>90</v>
      </c>
      <c r="G42" s="4" t="s">
        <v>90</v>
      </c>
      <c r="H42" s="4">
        <v>2</v>
      </c>
      <c r="I42" s="4">
        <v>1</v>
      </c>
      <c r="J42" s="4">
        <v>3</v>
      </c>
      <c r="K42" s="4">
        <v>5</v>
      </c>
      <c r="L42" s="4">
        <v>3</v>
      </c>
      <c r="M42" s="4">
        <v>11</v>
      </c>
      <c r="N42" s="4">
        <v>7</v>
      </c>
      <c r="O42" s="4">
        <v>3</v>
      </c>
      <c r="P42" s="4">
        <v>1</v>
      </c>
      <c r="Q42" s="4">
        <v>1</v>
      </c>
      <c r="R42" s="4" t="s">
        <v>90</v>
      </c>
      <c r="S42" s="4">
        <v>1</v>
      </c>
      <c r="T42" s="4" t="s">
        <v>90</v>
      </c>
      <c r="U42" s="4" t="s">
        <v>90</v>
      </c>
      <c r="V42" s="4" t="s">
        <v>90</v>
      </c>
      <c r="W42" s="30" t="str">
        <f>IF(SUM(W43:W52)=0,"-",SUM(W43:W52))</f>
        <v>-</v>
      </c>
    </row>
    <row r="43" spans="1:23" ht="13.5">
      <c r="A43" s="11">
        <v>544</v>
      </c>
      <c r="B43" s="5" t="s">
        <v>50</v>
      </c>
      <c r="C43" s="4">
        <v>9</v>
      </c>
      <c r="D43" s="4" t="s">
        <v>65</v>
      </c>
      <c r="E43" s="4">
        <v>2</v>
      </c>
      <c r="F43" s="4" t="s">
        <v>65</v>
      </c>
      <c r="G43" s="4" t="s">
        <v>90</v>
      </c>
      <c r="H43" s="4" t="s">
        <v>65</v>
      </c>
      <c r="I43" s="4" t="s">
        <v>90</v>
      </c>
      <c r="J43" s="4" t="s">
        <v>90</v>
      </c>
      <c r="K43" s="4">
        <v>1</v>
      </c>
      <c r="L43" s="4">
        <v>1</v>
      </c>
      <c r="M43" s="4">
        <v>1</v>
      </c>
      <c r="N43" s="4">
        <v>1</v>
      </c>
      <c r="O43" s="4">
        <v>2</v>
      </c>
      <c r="P43" s="4">
        <v>1</v>
      </c>
      <c r="Q43" s="4" t="s">
        <v>90</v>
      </c>
      <c r="R43" s="4" t="s">
        <v>30</v>
      </c>
      <c r="S43" s="4" t="s">
        <v>30</v>
      </c>
      <c r="T43" s="4" t="s">
        <v>90</v>
      </c>
      <c r="U43" s="4" t="s">
        <v>65</v>
      </c>
      <c r="V43" s="4" t="s">
        <v>90</v>
      </c>
      <c r="W43" s="30" t="s">
        <v>34</v>
      </c>
    </row>
    <row r="44" spans="1:23" ht="27">
      <c r="A44" s="11">
        <v>549</v>
      </c>
      <c r="B44" s="5" t="s">
        <v>13</v>
      </c>
      <c r="C44" s="4">
        <v>15</v>
      </c>
      <c r="D44" s="4">
        <v>1</v>
      </c>
      <c r="E44" s="4" t="s">
        <v>65</v>
      </c>
      <c r="F44" s="4">
        <v>1</v>
      </c>
      <c r="G44" s="4" t="s">
        <v>65</v>
      </c>
      <c r="H44" s="4" t="s">
        <v>65</v>
      </c>
      <c r="I44" s="4">
        <v>1</v>
      </c>
      <c r="J44" s="4">
        <v>3</v>
      </c>
      <c r="K44" s="4">
        <v>2</v>
      </c>
      <c r="L44" s="4" t="s">
        <v>90</v>
      </c>
      <c r="M44" s="4">
        <v>4</v>
      </c>
      <c r="N44" s="4">
        <v>1</v>
      </c>
      <c r="O44" s="4">
        <v>2</v>
      </c>
      <c r="P44" s="4" t="s">
        <v>65</v>
      </c>
      <c r="Q44" s="4" t="s">
        <v>90</v>
      </c>
      <c r="R44" s="4" t="s">
        <v>65</v>
      </c>
      <c r="S44" s="4" t="s">
        <v>90</v>
      </c>
      <c r="T44" s="4" t="s">
        <v>90</v>
      </c>
      <c r="U44" s="4" t="s">
        <v>65</v>
      </c>
      <c r="V44" s="4" t="s">
        <v>90</v>
      </c>
      <c r="W44" s="30" t="s">
        <v>30</v>
      </c>
    </row>
    <row r="45" spans="1:23" s="24" customFormat="1" ht="13.5">
      <c r="A45" s="18"/>
      <c r="B45" s="1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31"/>
    </row>
    <row r="46" spans="1:23" ht="13.5">
      <c r="A46" s="45" t="s">
        <v>51</v>
      </c>
      <c r="B46" s="46"/>
      <c r="C46" s="4">
        <v>136</v>
      </c>
      <c r="D46" s="4" t="s">
        <v>90</v>
      </c>
      <c r="E46" s="4">
        <v>2</v>
      </c>
      <c r="F46" s="4">
        <v>6</v>
      </c>
      <c r="G46" s="4">
        <v>3</v>
      </c>
      <c r="H46" s="4">
        <v>9</v>
      </c>
      <c r="I46" s="4">
        <v>8</v>
      </c>
      <c r="J46" s="4">
        <v>16</v>
      </c>
      <c r="K46" s="4">
        <v>10</v>
      </c>
      <c r="L46" s="4">
        <v>7</v>
      </c>
      <c r="M46" s="4">
        <v>15</v>
      </c>
      <c r="N46" s="4">
        <v>11</v>
      </c>
      <c r="O46" s="4">
        <v>9</v>
      </c>
      <c r="P46" s="4">
        <v>8</v>
      </c>
      <c r="Q46" s="4">
        <v>9</v>
      </c>
      <c r="R46" s="4">
        <v>7</v>
      </c>
      <c r="S46" s="4">
        <v>9</v>
      </c>
      <c r="T46" s="4">
        <v>4</v>
      </c>
      <c r="U46" s="4">
        <v>2</v>
      </c>
      <c r="V46" s="4">
        <v>1</v>
      </c>
      <c r="W46" s="30" t="s">
        <v>30</v>
      </c>
    </row>
    <row r="47" spans="1:23" ht="13.5">
      <c r="A47" s="11">
        <v>551</v>
      </c>
      <c r="B47" s="5" t="s">
        <v>14</v>
      </c>
      <c r="C47" s="4">
        <v>32</v>
      </c>
      <c r="D47" s="4" t="s">
        <v>34</v>
      </c>
      <c r="E47" s="4" t="s">
        <v>90</v>
      </c>
      <c r="F47" s="4">
        <v>1</v>
      </c>
      <c r="G47" s="4" t="s">
        <v>34</v>
      </c>
      <c r="H47" s="4">
        <v>1</v>
      </c>
      <c r="I47" s="4" t="s">
        <v>90</v>
      </c>
      <c r="J47" s="4">
        <v>1</v>
      </c>
      <c r="K47" s="4" t="s">
        <v>90</v>
      </c>
      <c r="L47" s="4" t="s">
        <v>90</v>
      </c>
      <c r="M47" s="4">
        <v>1</v>
      </c>
      <c r="N47" s="4">
        <v>1</v>
      </c>
      <c r="O47" s="4">
        <v>3</v>
      </c>
      <c r="P47" s="4">
        <v>2</v>
      </c>
      <c r="Q47" s="4">
        <v>3</v>
      </c>
      <c r="R47" s="4">
        <v>4</v>
      </c>
      <c r="S47" s="4">
        <v>8</v>
      </c>
      <c r="T47" s="4">
        <v>4</v>
      </c>
      <c r="U47" s="4">
        <v>2</v>
      </c>
      <c r="V47" s="4">
        <v>1</v>
      </c>
      <c r="W47" s="30" t="s">
        <v>30</v>
      </c>
    </row>
    <row r="48" spans="1:23" ht="13.5">
      <c r="A48" s="11">
        <v>552</v>
      </c>
      <c r="B48" s="5" t="s">
        <v>52</v>
      </c>
      <c r="C48" s="4">
        <v>15</v>
      </c>
      <c r="D48" s="4" t="s">
        <v>90</v>
      </c>
      <c r="E48" s="4">
        <v>1</v>
      </c>
      <c r="F48" s="4" t="s">
        <v>90</v>
      </c>
      <c r="G48" s="4" t="s">
        <v>90</v>
      </c>
      <c r="H48" s="4" t="s">
        <v>90</v>
      </c>
      <c r="I48" s="4">
        <v>1</v>
      </c>
      <c r="J48" s="4" t="s">
        <v>65</v>
      </c>
      <c r="K48" s="4">
        <v>3</v>
      </c>
      <c r="L48" s="4" t="s">
        <v>90</v>
      </c>
      <c r="M48" s="4">
        <v>2</v>
      </c>
      <c r="N48" s="4">
        <v>1</v>
      </c>
      <c r="O48" s="4">
        <v>1</v>
      </c>
      <c r="P48" s="4">
        <v>2</v>
      </c>
      <c r="Q48" s="4">
        <v>2</v>
      </c>
      <c r="R48" s="4">
        <v>2</v>
      </c>
      <c r="S48" s="4" t="s">
        <v>90</v>
      </c>
      <c r="T48" s="4" t="s">
        <v>90</v>
      </c>
      <c r="U48" s="4" t="s">
        <v>90</v>
      </c>
      <c r="V48" s="4" t="s">
        <v>90</v>
      </c>
      <c r="W48" s="30" t="s">
        <v>30</v>
      </c>
    </row>
    <row r="49" spans="1:23" ht="13.5">
      <c r="A49" s="11">
        <v>553</v>
      </c>
      <c r="B49" s="5" t="s">
        <v>53</v>
      </c>
      <c r="C49" s="4">
        <v>3</v>
      </c>
      <c r="D49" s="4" t="s">
        <v>65</v>
      </c>
      <c r="E49" s="4" t="s">
        <v>30</v>
      </c>
      <c r="F49" s="4" t="s">
        <v>90</v>
      </c>
      <c r="G49" s="4" t="s">
        <v>65</v>
      </c>
      <c r="H49" s="4" t="s">
        <v>65</v>
      </c>
      <c r="I49" s="4" t="s">
        <v>65</v>
      </c>
      <c r="J49" s="4">
        <v>1</v>
      </c>
      <c r="K49" s="4" t="s">
        <v>65</v>
      </c>
      <c r="L49" s="4" t="s">
        <v>65</v>
      </c>
      <c r="M49" s="4">
        <v>1</v>
      </c>
      <c r="N49" s="4" t="s">
        <v>30</v>
      </c>
      <c r="O49" s="4" t="s">
        <v>30</v>
      </c>
      <c r="P49" s="4">
        <v>1</v>
      </c>
      <c r="Q49" s="4" t="s">
        <v>65</v>
      </c>
      <c r="R49" s="4" t="s">
        <v>65</v>
      </c>
      <c r="S49" s="4" t="s">
        <v>35</v>
      </c>
      <c r="T49" s="4" t="s">
        <v>65</v>
      </c>
      <c r="U49" s="4" t="s">
        <v>65</v>
      </c>
      <c r="V49" s="4" t="s">
        <v>90</v>
      </c>
      <c r="W49" s="30" t="s">
        <v>30</v>
      </c>
    </row>
    <row r="50" spans="1:23" ht="13.5">
      <c r="A50" s="11">
        <v>554</v>
      </c>
      <c r="B50" s="5" t="s">
        <v>15</v>
      </c>
      <c r="C50" s="4">
        <v>2</v>
      </c>
      <c r="D50" s="4" t="s">
        <v>65</v>
      </c>
      <c r="E50" s="4" t="s">
        <v>30</v>
      </c>
      <c r="F50" s="4" t="s">
        <v>90</v>
      </c>
      <c r="G50" s="4" t="s">
        <v>65</v>
      </c>
      <c r="H50" s="4" t="s">
        <v>65</v>
      </c>
      <c r="I50" s="4" t="s">
        <v>65</v>
      </c>
      <c r="J50" s="4" t="s">
        <v>65</v>
      </c>
      <c r="K50" s="4" t="s">
        <v>65</v>
      </c>
      <c r="L50" s="4" t="s">
        <v>65</v>
      </c>
      <c r="M50" s="4" t="s">
        <v>65</v>
      </c>
      <c r="N50" s="4" t="s">
        <v>90</v>
      </c>
      <c r="O50" s="4" t="s">
        <v>35</v>
      </c>
      <c r="P50" s="4" t="s">
        <v>65</v>
      </c>
      <c r="Q50" s="4" t="s">
        <v>65</v>
      </c>
      <c r="R50" s="4" t="s">
        <v>65</v>
      </c>
      <c r="S50" s="4" t="s">
        <v>90</v>
      </c>
      <c r="T50" s="4" t="s">
        <v>90</v>
      </c>
      <c r="U50" s="4" t="s">
        <v>65</v>
      </c>
      <c r="V50" s="4" t="s">
        <v>65</v>
      </c>
      <c r="W50" s="30" t="s">
        <v>30</v>
      </c>
    </row>
    <row r="51" spans="1:23" ht="13.5">
      <c r="A51" s="11">
        <v>555</v>
      </c>
      <c r="B51" s="5" t="s">
        <v>16</v>
      </c>
      <c r="C51" s="4">
        <v>1</v>
      </c>
      <c r="D51" s="4" t="s">
        <v>65</v>
      </c>
      <c r="E51" s="4" t="s">
        <v>65</v>
      </c>
      <c r="F51" s="4" t="s">
        <v>35</v>
      </c>
      <c r="G51" s="4" t="s">
        <v>65</v>
      </c>
      <c r="H51" s="4" t="s">
        <v>65</v>
      </c>
      <c r="I51" s="4" t="s">
        <v>65</v>
      </c>
      <c r="J51" s="4" t="s">
        <v>65</v>
      </c>
      <c r="K51" s="4" t="s">
        <v>65</v>
      </c>
      <c r="L51" s="4" t="s">
        <v>65</v>
      </c>
      <c r="M51" s="4" t="s">
        <v>90</v>
      </c>
      <c r="N51" s="4" t="s">
        <v>65</v>
      </c>
      <c r="O51" s="4" t="s">
        <v>30</v>
      </c>
      <c r="P51" s="4" t="s">
        <v>65</v>
      </c>
      <c r="Q51" s="4" t="s">
        <v>65</v>
      </c>
      <c r="R51" s="4" t="s">
        <v>65</v>
      </c>
      <c r="S51" s="4" t="s">
        <v>30</v>
      </c>
      <c r="T51" s="4" t="s">
        <v>65</v>
      </c>
      <c r="U51" s="4" t="s">
        <v>65</v>
      </c>
      <c r="V51" s="4" t="s">
        <v>90</v>
      </c>
      <c r="W51" s="30" t="s">
        <v>30</v>
      </c>
    </row>
    <row r="52" spans="1:23" ht="13.5" customHeight="1">
      <c r="A52" s="11">
        <v>556</v>
      </c>
      <c r="B52" s="5" t="s">
        <v>54</v>
      </c>
      <c r="C52" s="4">
        <v>9</v>
      </c>
      <c r="D52" s="4" t="s">
        <v>90</v>
      </c>
      <c r="E52" s="4">
        <v>1</v>
      </c>
      <c r="F52" s="4">
        <v>1</v>
      </c>
      <c r="G52" s="4" t="s">
        <v>90</v>
      </c>
      <c r="H52" s="4" t="s">
        <v>65</v>
      </c>
      <c r="I52" s="4" t="s">
        <v>90</v>
      </c>
      <c r="J52" s="4">
        <v>1</v>
      </c>
      <c r="K52" s="4">
        <v>1</v>
      </c>
      <c r="L52" s="4">
        <v>1</v>
      </c>
      <c r="M52" s="4">
        <v>2</v>
      </c>
      <c r="N52" s="4">
        <v>2</v>
      </c>
      <c r="O52" s="4" t="s">
        <v>65</v>
      </c>
      <c r="P52" s="4" t="s">
        <v>65</v>
      </c>
      <c r="Q52" s="4" t="s">
        <v>65</v>
      </c>
      <c r="R52" s="4" t="s">
        <v>90</v>
      </c>
      <c r="S52" s="4" t="s">
        <v>90</v>
      </c>
      <c r="T52" s="4" t="s">
        <v>90</v>
      </c>
      <c r="U52" s="4" t="s">
        <v>90</v>
      </c>
      <c r="V52" s="4" t="s">
        <v>90</v>
      </c>
      <c r="W52" s="30" t="s">
        <v>30</v>
      </c>
    </row>
    <row r="53" spans="1:23" ht="13.5">
      <c r="A53" s="11">
        <v>557</v>
      </c>
      <c r="B53" s="5" t="s">
        <v>55</v>
      </c>
      <c r="C53" s="4">
        <v>36</v>
      </c>
      <c r="D53" s="4" t="s">
        <v>90</v>
      </c>
      <c r="E53" s="4" t="s">
        <v>65</v>
      </c>
      <c r="F53" s="4">
        <v>2</v>
      </c>
      <c r="G53" s="4">
        <v>2</v>
      </c>
      <c r="H53" s="4">
        <v>3</v>
      </c>
      <c r="I53" s="4">
        <v>4</v>
      </c>
      <c r="J53" s="4">
        <v>6</v>
      </c>
      <c r="K53" s="4">
        <v>3</v>
      </c>
      <c r="L53" s="4">
        <v>3</v>
      </c>
      <c r="M53" s="4">
        <v>5</v>
      </c>
      <c r="N53" s="4">
        <v>5</v>
      </c>
      <c r="O53" s="4" t="s">
        <v>65</v>
      </c>
      <c r="P53" s="4" t="s">
        <v>65</v>
      </c>
      <c r="Q53" s="4">
        <v>3</v>
      </c>
      <c r="R53" s="4" t="s">
        <v>90</v>
      </c>
      <c r="S53" s="4" t="s">
        <v>90</v>
      </c>
      <c r="T53" s="4" t="s">
        <v>90</v>
      </c>
      <c r="U53" s="4" t="s">
        <v>90</v>
      </c>
      <c r="V53" s="4" t="s">
        <v>90</v>
      </c>
      <c r="W53" s="30" t="s">
        <v>65</v>
      </c>
    </row>
    <row r="54" spans="1:23" ht="13.5">
      <c r="A54" s="11">
        <v>558</v>
      </c>
      <c r="B54" s="5" t="s">
        <v>17</v>
      </c>
      <c r="C54" s="4">
        <v>2</v>
      </c>
      <c r="D54" s="4" t="s">
        <v>65</v>
      </c>
      <c r="E54" s="4" t="s">
        <v>90</v>
      </c>
      <c r="F54" s="4" t="s">
        <v>35</v>
      </c>
      <c r="G54" s="4" t="s">
        <v>65</v>
      </c>
      <c r="H54" s="4" t="s">
        <v>65</v>
      </c>
      <c r="I54" s="4" t="s">
        <v>90</v>
      </c>
      <c r="J54" s="4" t="s">
        <v>90</v>
      </c>
      <c r="K54" s="4" t="s">
        <v>90</v>
      </c>
      <c r="L54" s="4" t="s">
        <v>65</v>
      </c>
      <c r="M54" s="4" t="s">
        <v>90</v>
      </c>
      <c r="N54" s="4" t="s">
        <v>65</v>
      </c>
      <c r="O54" s="4" t="s">
        <v>30</v>
      </c>
      <c r="P54" s="4" t="s">
        <v>30</v>
      </c>
      <c r="Q54" s="4" t="s">
        <v>30</v>
      </c>
      <c r="R54" s="4" t="s">
        <v>30</v>
      </c>
      <c r="S54" s="4" t="s">
        <v>65</v>
      </c>
      <c r="T54" s="4" t="s">
        <v>65</v>
      </c>
      <c r="U54" s="4" t="s">
        <v>90</v>
      </c>
      <c r="V54" s="4" t="s">
        <v>90</v>
      </c>
      <c r="W54" s="30" t="s">
        <v>30</v>
      </c>
    </row>
    <row r="55" spans="1:23" ht="13.5">
      <c r="A55" s="11">
        <v>559</v>
      </c>
      <c r="B55" s="5" t="s">
        <v>18</v>
      </c>
      <c r="C55" s="4">
        <v>36</v>
      </c>
      <c r="D55" s="4" t="s">
        <v>65</v>
      </c>
      <c r="E55" s="4" t="s">
        <v>90</v>
      </c>
      <c r="F55" s="4">
        <v>2</v>
      </c>
      <c r="G55" s="4">
        <v>1</v>
      </c>
      <c r="H55" s="4">
        <v>3</v>
      </c>
      <c r="I55" s="4">
        <v>3</v>
      </c>
      <c r="J55" s="4">
        <v>6</v>
      </c>
      <c r="K55" s="4">
        <v>3</v>
      </c>
      <c r="L55" s="4">
        <v>3</v>
      </c>
      <c r="M55" s="4">
        <v>4</v>
      </c>
      <c r="N55" s="4">
        <v>1</v>
      </c>
      <c r="O55" s="4">
        <v>5</v>
      </c>
      <c r="P55" s="4">
        <v>3</v>
      </c>
      <c r="Q55" s="4">
        <v>1</v>
      </c>
      <c r="R55" s="4">
        <v>1</v>
      </c>
      <c r="S55" s="4" t="s">
        <v>65</v>
      </c>
      <c r="T55" s="4" t="s">
        <v>90</v>
      </c>
      <c r="U55" s="4" t="s">
        <v>90</v>
      </c>
      <c r="V55" s="4" t="s">
        <v>90</v>
      </c>
      <c r="W55" s="30" t="s">
        <v>30</v>
      </c>
    </row>
    <row r="56" spans="1:23" s="24" customFormat="1" ht="13.5">
      <c r="A56" s="18"/>
      <c r="B56" s="1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31"/>
    </row>
    <row r="57" spans="1:23" ht="13.5">
      <c r="A57" s="54" t="s">
        <v>56</v>
      </c>
      <c r="B57" s="55"/>
      <c r="C57" s="4">
        <v>59</v>
      </c>
      <c r="D57" s="4" t="s">
        <v>90</v>
      </c>
      <c r="E57" s="4" t="s">
        <v>90</v>
      </c>
      <c r="F57" s="4">
        <v>1</v>
      </c>
      <c r="G57" s="4" t="s">
        <v>90</v>
      </c>
      <c r="H57" s="4" t="s">
        <v>90</v>
      </c>
      <c r="I57" s="4">
        <v>2</v>
      </c>
      <c r="J57" s="4">
        <v>1</v>
      </c>
      <c r="K57" s="4">
        <v>1</v>
      </c>
      <c r="L57" s="4">
        <v>1</v>
      </c>
      <c r="M57" s="4">
        <v>7</v>
      </c>
      <c r="N57" s="4">
        <v>6</v>
      </c>
      <c r="O57" s="4">
        <v>8</v>
      </c>
      <c r="P57" s="4">
        <v>4</v>
      </c>
      <c r="Q57" s="4">
        <v>6</v>
      </c>
      <c r="R57" s="4">
        <v>7</v>
      </c>
      <c r="S57" s="4">
        <v>14</v>
      </c>
      <c r="T57" s="4">
        <v>1</v>
      </c>
      <c r="U57" s="4" t="s">
        <v>30</v>
      </c>
      <c r="V57" s="4" t="s">
        <v>30</v>
      </c>
      <c r="W57" s="30" t="s">
        <v>30</v>
      </c>
    </row>
    <row r="58" spans="1:23" s="24" customFormat="1" ht="13.5">
      <c r="A58" s="18">
        <v>561</v>
      </c>
      <c r="B58" s="17" t="s">
        <v>57</v>
      </c>
      <c r="C58" s="23">
        <v>55</v>
      </c>
      <c r="D58" s="23" t="s">
        <v>90</v>
      </c>
      <c r="E58" s="23" t="s">
        <v>90</v>
      </c>
      <c r="F58" s="23">
        <v>1</v>
      </c>
      <c r="G58" s="23" t="s">
        <v>90</v>
      </c>
      <c r="H58" s="23" t="s">
        <v>90</v>
      </c>
      <c r="I58" s="23">
        <v>2</v>
      </c>
      <c r="J58" s="23">
        <v>1</v>
      </c>
      <c r="K58" s="23">
        <v>1</v>
      </c>
      <c r="L58" s="23">
        <v>1</v>
      </c>
      <c r="M58" s="23">
        <v>5</v>
      </c>
      <c r="N58" s="23">
        <v>5</v>
      </c>
      <c r="O58" s="23">
        <v>7</v>
      </c>
      <c r="P58" s="23">
        <v>4</v>
      </c>
      <c r="Q58" s="23">
        <v>6</v>
      </c>
      <c r="R58" s="23">
        <v>7</v>
      </c>
      <c r="S58" s="23">
        <v>14</v>
      </c>
      <c r="T58" s="23">
        <v>1</v>
      </c>
      <c r="U58" s="23" t="s">
        <v>30</v>
      </c>
      <c r="V58" s="23" t="s">
        <v>30</v>
      </c>
      <c r="W58" s="31" t="s">
        <v>30</v>
      </c>
    </row>
    <row r="59" spans="1:23" ht="27">
      <c r="A59" s="11">
        <v>562</v>
      </c>
      <c r="B59" s="13" t="s">
        <v>58</v>
      </c>
      <c r="C59" s="4">
        <v>4</v>
      </c>
      <c r="D59" s="4" t="s">
        <v>65</v>
      </c>
      <c r="E59" s="4" t="s">
        <v>65</v>
      </c>
      <c r="F59" s="4" t="s">
        <v>90</v>
      </c>
      <c r="G59" s="4" t="s">
        <v>90</v>
      </c>
      <c r="H59" s="4" t="s">
        <v>65</v>
      </c>
      <c r="I59" s="4" t="s">
        <v>90</v>
      </c>
      <c r="J59" s="4" t="s">
        <v>65</v>
      </c>
      <c r="K59" s="4" t="s">
        <v>65</v>
      </c>
      <c r="L59" s="4" t="s">
        <v>65</v>
      </c>
      <c r="M59" s="4">
        <v>2</v>
      </c>
      <c r="N59" s="4">
        <v>1</v>
      </c>
      <c r="O59" s="4">
        <v>1</v>
      </c>
      <c r="P59" s="4" t="s">
        <v>65</v>
      </c>
      <c r="Q59" s="4" t="s">
        <v>65</v>
      </c>
      <c r="R59" s="4" t="s">
        <v>65</v>
      </c>
      <c r="S59" s="4" t="s">
        <v>65</v>
      </c>
      <c r="T59" s="4" t="s">
        <v>65</v>
      </c>
      <c r="U59" s="4" t="s">
        <v>65</v>
      </c>
      <c r="V59" s="4" t="s">
        <v>65</v>
      </c>
      <c r="W59" s="30" t="s">
        <v>65</v>
      </c>
    </row>
    <row r="60" spans="1:23" s="24" customFormat="1" ht="13.5">
      <c r="A60" s="18"/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31"/>
    </row>
    <row r="61" spans="1:23" ht="13.5">
      <c r="A61" s="45" t="s">
        <v>59</v>
      </c>
      <c r="B61" s="46"/>
      <c r="C61" s="4">
        <v>59</v>
      </c>
      <c r="D61" s="4" t="s">
        <v>90</v>
      </c>
      <c r="E61" s="4">
        <v>1</v>
      </c>
      <c r="F61" s="4" t="s">
        <v>90</v>
      </c>
      <c r="G61" s="4">
        <v>1</v>
      </c>
      <c r="H61" s="4">
        <v>2</v>
      </c>
      <c r="I61" s="4">
        <v>3</v>
      </c>
      <c r="J61" s="4">
        <v>6</v>
      </c>
      <c r="K61" s="4">
        <v>7</v>
      </c>
      <c r="L61" s="4">
        <v>4</v>
      </c>
      <c r="M61" s="4">
        <v>2</v>
      </c>
      <c r="N61" s="4">
        <v>11</v>
      </c>
      <c r="O61" s="4">
        <v>6</v>
      </c>
      <c r="P61" s="4">
        <v>3</v>
      </c>
      <c r="Q61" s="4">
        <v>6</v>
      </c>
      <c r="R61" s="4">
        <v>4</v>
      </c>
      <c r="S61" s="4">
        <v>3</v>
      </c>
      <c r="T61" s="4" t="s">
        <v>90</v>
      </c>
      <c r="U61" s="4" t="s">
        <v>90</v>
      </c>
      <c r="V61" s="4" t="s">
        <v>90</v>
      </c>
      <c r="W61" s="30" t="s">
        <v>35</v>
      </c>
    </row>
    <row r="62" spans="1:23" ht="13.5">
      <c r="A62" s="11">
        <v>571</v>
      </c>
      <c r="B62" s="5" t="s">
        <v>60</v>
      </c>
      <c r="C62" s="4">
        <v>15</v>
      </c>
      <c r="D62" s="4" t="s">
        <v>90</v>
      </c>
      <c r="E62" s="4" t="s">
        <v>65</v>
      </c>
      <c r="F62" s="4" t="s">
        <v>65</v>
      </c>
      <c r="G62" s="4" t="s">
        <v>65</v>
      </c>
      <c r="H62" s="4" t="s">
        <v>90</v>
      </c>
      <c r="I62" s="4" t="s">
        <v>90</v>
      </c>
      <c r="J62" s="4">
        <v>2</v>
      </c>
      <c r="K62" s="4">
        <v>2</v>
      </c>
      <c r="L62" s="4">
        <v>1</v>
      </c>
      <c r="M62" s="4" t="s">
        <v>90</v>
      </c>
      <c r="N62" s="4">
        <v>5</v>
      </c>
      <c r="O62" s="4">
        <v>1</v>
      </c>
      <c r="P62" s="4" t="s">
        <v>35</v>
      </c>
      <c r="Q62" s="4">
        <v>4</v>
      </c>
      <c r="R62" s="4" t="s">
        <v>65</v>
      </c>
      <c r="S62" s="4" t="s">
        <v>65</v>
      </c>
      <c r="T62" s="4" t="s">
        <v>90</v>
      </c>
      <c r="U62" s="4" t="s">
        <v>90</v>
      </c>
      <c r="V62" s="4" t="s">
        <v>90</v>
      </c>
      <c r="W62" s="30" t="s">
        <v>30</v>
      </c>
    </row>
    <row r="63" spans="1:23" ht="13.5">
      <c r="A63" s="11">
        <v>572</v>
      </c>
      <c r="B63" s="5" t="s">
        <v>19</v>
      </c>
      <c r="C63" s="4">
        <v>8</v>
      </c>
      <c r="D63" s="4" t="s">
        <v>90</v>
      </c>
      <c r="E63" s="4" t="s">
        <v>65</v>
      </c>
      <c r="F63" s="4" t="s">
        <v>90</v>
      </c>
      <c r="G63" s="4" t="s">
        <v>90</v>
      </c>
      <c r="H63" s="4" t="s">
        <v>65</v>
      </c>
      <c r="I63" s="4" t="s">
        <v>65</v>
      </c>
      <c r="J63" s="4">
        <v>1</v>
      </c>
      <c r="K63" s="4" t="s">
        <v>90</v>
      </c>
      <c r="L63" s="4" t="s">
        <v>90</v>
      </c>
      <c r="M63" s="4" t="s">
        <v>90</v>
      </c>
      <c r="N63" s="4">
        <v>1</v>
      </c>
      <c r="O63" s="4">
        <v>1</v>
      </c>
      <c r="P63" s="4" t="s">
        <v>90</v>
      </c>
      <c r="Q63" s="4">
        <v>1</v>
      </c>
      <c r="R63" s="4">
        <v>2</v>
      </c>
      <c r="S63" s="4">
        <v>2</v>
      </c>
      <c r="T63" s="4" t="s">
        <v>90</v>
      </c>
      <c r="U63" s="4" t="s">
        <v>65</v>
      </c>
      <c r="V63" s="4" t="s">
        <v>65</v>
      </c>
      <c r="W63" s="30" t="s">
        <v>30</v>
      </c>
    </row>
    <row r="64" spans="1:23" ht="13.5">
      <c r="A64" s="11">
        <v>573</v>
      </c>
      <c r="B64" s="5" t="s">
        <v>20</v>
      </c>
      <c r="C64" s="4" t="s">
        <v>65</v>
      </c>
      <c r="D64" s="4" t="s">
        <v>65</v>
      </c>
      <c r="E64" s="4" t="s">
        <v>65</v>
      </c>
      <c r="F64" s="4" t="s">
        <v>65</v>
      </c>
      <c r="G64" s="4" t="s">
        <v>65</v>
      </c>
      <c r="H64" s="4" t="s">
        <v>65</v>
      </c>
      <c r="I64" s="4" t="s">
        <v>65</v>
      </c>
      <c r="J64" s="4" t="s">
        <v>65</v>
      </c>
      <c r="K64" s="4" t="s">
        <v>65</v>
      </c>
      <c r="L64" s="4" t="s">
        <v>65</v>
      </c>
      <c r="M64" s="4" t="s">
        <v>90</v>
      </c>
      <c r="N64" s="4" t="s">
        <v>90</v>
      </c>
      <c r="O64" s="4" t="s">
        <v>90</v>
      </c>
      <c r="P64" s="4" t="s">
        <v>65</v>
      </c>
      <c r="Q64" s="4" t="s">
        <v>35</v>
      </c>
      <c r="R64" s="4" t="s">
        <v>30</v>
      </c>
      <c r="S64" s="4" t="s">
        <v>30</v>
      </c>
      <c r="T64" s="4" t="s">
        <v>35</v>
      </c>
      <c r="U64" s="4" t="s">
        <v>65</v>
      </c>
      <c r="V64" s="4" t="s">
        <v>35</v>
      </c>
      <c r="W64" s="30" t="s">
        <v>30</v>
      </c>
    </row>
    <row r="65" spans="1:23" ht="13.5">
      <c r="A65" s="11">
        <v>574</v>
      </c>
      <c r="B65" s="5" t="s">
        <v>92</v>
      </c>
      <c r="C65" s="4">
        <v>36</v>
      </c>
      <c r="D65" s="4" t="s">
        <v>90</v>
      </c>
      <c r="E65" s="4">
        <v>1</v>
      </c>
      <c r="F65" s="4" t="s">
        <v>90</v>
      </c>
      <c r="G65" s="4">
        <v>1</v>
      </c>
      <c r="H65" s="4">
        <v>2</v>
      </c>
      <c r="I65" s="4">
        <v>3</v>
      </c>
      <c r="J65" s="4">
        <v>3</v>
      </c>
      <c r="K65" s="4">
        <v>5</v>
      </c>
      <c r="L65" s="4">
        <v>3</v>
      </c>
      <c r="M65" s="4">
        <v>2</v>
      </c>
      <c r="N65" s="4">
        <v>5</v>
      </c>
      <c r="O65" s="4">
        <v>4</v>
      </c>
      <c r="P65" s="4">
        <v>3</v>
      </c>
      <c r="Q65" s="4">
        <v>1</v>
      </c>
      <c r="R65" s="4">
        <v>2</v>
      </c>
      <c r="S65" s="4">
        <v>1</v>
      </c>
      <c r="T65" s="4" t="s">
        <v>90</v>
      </c>
      <c r="U65" s="4" t="s">
        <v>90</v>
      </c>
      <c r="V65" s="4" t="s">
        <v>90</v>
      </c>
      <c r="W65" s="30" t="s">
        <v>30</v>
      </c>
    </row>
    <row r="66" spans="1:23" ht="13.5">
      <c r="A66" s="18">
        <v>579</v>
      </c>
      <c r="B66" s="17" t="s">
        <v>21</v>
      </c>
      <c r="C66" s="4" t="s">
        <v>65</v>
      </c>
      <c r="D66" s="4" t="s">
        <v>65</v>
      </c>
      <c r="E66" s="4" t="s">
        <v>65</v>
      </c>
      <c r="F66" s="4" t="s">
        <v>35</v>
      </c>
      <c r="G66" s="4" t="s">
        <v>65</v>
      </c>
      <c r="H66" s="4" t="s">
        <v>65</v>
      </c>
      <c r="I66" s="4" t="s">
        <v>65</v>
      </c>
      <c r="J66" s="4" t="s">
        <v>65</v>
      </c>
      <c r="K66" s="4" t="s">
        <v>65</v>
      </c>
      <c r="L66" s="4" t="s">
        <v>65</v>
      </c>
      <c r="M66" s="4" t="s">
        <v>65</v>
      </c>
      <c r="N66" s="4" t="s">
        <v>90</v>
      </c>
      <c r="O66" s="4" t="s">
        <v>90</v>
      </c>
      <c r="P66" s="4" t="s">
        <v>35</v>
      </c>
      <c r="Q66" s="4" t="s">
        <v>30</v>
      </c>
      <c r="R66" s="4" t="s">
        <v>30</v>
      </c>
      <c r="S66" s="4" t="s">
        <v>65</v>
      </c>
      <c r="T66" s="4" t="s">
        <v>65</v>
      </c>
      <c r="U66" s="4" t="s">
        <v>35</v>
      </c>
      <c r="V66" s="4" t="s">
        <v>65</v>
      </c>
      <c r="W66" s="30" t="s">
        <v>30</v>
      </c>
    </row>
    <row r="67" spans="1:23" s="24" customFormat="1" ht="13.5">
      <c r="A67" s="18"/>
      <c r="B67" s="1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31"/>
    </row>
    <row r="68" spans="1:23" ht="13.5">
      <c r="A68" s="45" t="s">
        <v>61</v>
      </c>
      <c r="B68" s="46"/>
      <c r="C68" s="4">
        <v>190</v>
      </c>
      <c r="D68" s="4" t="s">
        <v>90</v>
      </c>
      <c r="E68" s="4">
        <v>1</v>
      </c>
      <c r="F68" s="4">
        <v>4</v>
      </c>
      <c r="G68" s="4">
        <v>4</v>
      </c>
      <c r="H68" s="4">
        <v>6</v>
      </c>
      <c r="I68" s="4">
        <v>6</v>
      </c>
      <c r="J68" s="4">
        <v>15</v>
      </c>
      <c r="K68" s="4">
        <v>16</v>
      </c>
      <c r="L68" s="4">
        <v>13</v>
      </c>
      <c r="M68" s="4">
        <v>31</v>
      </c>
      <c r="N68" s="4">
        <v>25</v>
      </c>
      <c r="O68" s="4">
        <v>19</v>
      </c>
      <c r="P68" s="4">
        <v>13</v>
      </c>
      <c r="Q68" s="4">
        <v>19</v>
      </c>
      <c r="R68" s="4">
        <v>9</v>
      </c>
      <c r="S68" s="4">
        <v>8</v>
      </c>
      <c r="T68" s="4">
        <v>1</v>
      </c>
      <c r="U68" s="4" t="s">
        <v>90</v>
      </c>
      <c r="V68" s="4" t="s">
        <v>90</v>
      </c>
      <c r="W68" s="30" t="s">
        <v>65</v>
      </c>
    </row>
    <row r="69" spans="1:23" s="1" customFormat="1" ht="13.5">
      <c r="A69" s="11">
        <v>581</v>
      </c>
      <c r="B69" s="5" t="s">
        <v>62</v>
      </c>
      <c r="C69" s="39">
        <v>26</v>
      </c>
      <c r="D69" s="4" t="s">
        <v>90</v>
      </c>
      <c r="E69" s="4" t="s">
        <v>90</v>
      </c>
      <c r="F69" s="4">
        <v>1</v>
      </c>
      <c r="G69" s="4" t="s">
        <v>90</v>
      </c>
      <c r="H69" s="4">
        <v>2</v>
      </c>
      <c r="I69" s="4">
        <v>1</v>
      </c>
      <c r="J69" s="4">
        <v>4</v>
      </c>
      <c r="K69" s="4">
        <v>4</v>
      </c>
      <c r="L69" s="4">
        <v>3</v>
      </c>
      <c r="M69" s="4">
        <v>6</v>
      </c>
      <c r="N69" s="4">
        <v>2</v>
      </c>
      <c r="O69" s="4">
        <v>3</v>
      </c>
      <c r="P69" s="4" t="s">
        <v>90</v>
      </c>
      <c r="Q69" s="4" t="s">
        <v>90</v>
      </c>
      <c r="R69" s="4" t="s">
        <v>90</v>
      </c>
      <c r="S69" s="4" t="s">
        <v>90</v>
      </c>
      <c r="T69" s="4" t="s">
        <v>90</v>
      </c>
      <c r="U69" s="4" t="s">
        <v>90</v>
      </c>
      <c r="V69" s="4" t="s">
        <v>90</v>
      </c>
      <c r="W69" s="30" t="s">
        <v>65</v>
      </c>
    </row>
    <row r="70" spans="1:23" s="1" customFormat="1" ht="13.5">
      <c r="A70" s="11">
        <v>582</v>
      </c>
      <c r="B70" s="5" t="s">
        <v>22</v>
      </c>
      <c r="C70" s="39">
        <v>16</v>
      </c>
      <c r="D70" s="4" t="s">
        <v>90</v>
      </c>
      <c r="E70" s="4" t="s">
        <v>90</v>
      </c>
      <c r="F70" s="4" t="s">
        <v>90</v>
      </c>
      <c r="G70" s="4" t="s">
        <v>90</v>
      </c>
      <c r="H70" s="4">
        <v>1</v>
      </c>
      <c r="I70" s="4" t="s">
        <v>90</v>
      </c>
      <c r="J70" s="4">
        <v>2</v>
      </c>
      <c r="K70" s="4" t="s">
        <v>90</v>
      </c>
      <c r="L70" s="4" t="s">
        <v>65</v>
      </c>
      <c r="M70" s="4" t="s">
        <v>90</v>
      </c>
      <c r="N70" s="4">
        <v>2</v>
      </c>
      <c r="O70" s="4">
        <v>1</v>
      </c>
      <c r="P70" s="4">
        <v>1</v>
      </c>
      <c r="Q70" s="4">
        <v>3</v>
      </c>
      <c r="R70" s="4">
        <v>2</v>
      </c>
      <c r="S70" s="4">
        <v>4</v>
      </c>
      <c r="T70" s="4" t="s">
        <v>90</v>
      </c>
      <c r="U70" s="4" t="s">
        <v>90</v>
      </c>
      <c r="V70" s="4" t="s">
        <v>90</v>
      </c>
      <c r="W70" s="30" t="s">
        <v>65</v>
      </c>
    </row>
    <row r="71" spans="1:23" s="1" customFormat="1" ht="13.5">
      <c r="A71" s="11">
        <v>583</v>
      </c>
      <c r="B71" s="5" t="s">
        <v>23</v>
      </c>
      <c r="C71" s="39">
        <v>55</v>
      </c>
      <c r="D71" s="4" t="s">
        <v>65</v>
      </c>
      <c r="E71" s="4" t="s">
        <v>90</v>
      </c>
      <c r="F71" s="4" t="s">
        <v>90</v>
      </c>
      <c r="G71" s="4">
        <v>1</v>
      </c>
      <c r="H71" s="4" t="s">
        <v>90</v>
      </c>
      <c r="I71" s="4" t="s">
        <v>90</v>
      </c>
      <c r="J71" s="4">
        <v>1</v>
      </c>
      <c r="K71" s="4">
        <v>3</v>
      </c>
      <c r="L71" s="4">
        <v>2</v>
      </c>
      <c r="M71" s="4">
        <v>3</v>
      </c>
      <c r="N71" s="4">
        <v>4</v>
      </c>
      <c r="O71" s="4">
        <v>11</v>
      </c>
      <c r="P71" s="4">
        <v>8</v>
      </c>
      <c r="Q71" s="4">
        <v>12</v>
      </c>
      <c r="R71" s="4">
        <v>5</v>
      </c>
      <c r="S71" s="4">
        <v>4</v>
      </c>
      <c r="T71" s="4">
        <v>1</v>
      </c>
      <c r="U71" s="4" t="s">
        <v>90</v>
      </c>
      <c r="V71" s="4" t="s">
        <v>90</v>
      </c>
      <c r="W71" s="30" t="s">
        <v>65</v>
      </c>
    </row>
    <row r="72" spans="1:23" s="1" customFormat="1" ht="13.5">
      <c r="A72" s="11">
        <v>584</v>
      </c>
      <c r="B72" s="5" t="s">
        <v>24</v>
      </c>
      <c r="C72" s="39">
        <v>31</v>
      </c>
      <c r="D72" s="4" t="s">
        <v>90</v>
      </c>
      <c r="E72" s="4" t="s">
        <v>90</v>
      </c>
      <c r="F72" s="4">
        <v>1</v>
      </c>
      <c r="G72" s="4" t="s">
        <v>65</v>
      </c>
      <c r="H72" s="4">
        <v>1</v>
      </c>
      <c r="I72" s="4">
        <v>1</v>
      </c>
      <c r="J72" s="4">
        <v>1</v>
      </c>
      <c r="K72" s="4">
        <v>4</v>
      </c>
      <c r="L72" s="4">
        <v>3</v>
      </c>
      <c r="M72" s="4">
        <v>7</v>
      </c>
      <c r="N72" s="4">
        <v>8</v>
      </c>
      <c r="O72" s="4" t="s">
        <v>90</v>
      </c>
      <c r="P72" s="4">
        <v>2</v>
      </c>
      <c r="Q72" s="4">
        <v>2</v>
      </c>
      <c r="R72" s="4">
        <v>1</v>
      </c>
      <c r="S72" s="4" t="s">
        <v>65</v>
      </c>
      <c r="T72" s="4" t="s">
        <v>65</v>
      </c>
      <c r="U72" s="4" t="s">
        <v>90</v>
      </c>
      <c r="V72" s="4" t="s">
        <v>90</v>
      </c>
      <c r="W72" s="30" t="s">
        <v>65</v>
      </c>
    </row>
    <row r="73" spans="1:23" s="1" customFormat="1" ht="27">
      <c r="A73" s="11">
        <v>585</v>
      </c>
      <c r="B73" s="13" t="s">
        <v>25</v>
      </c>
      <c r="C73" s="39">
        <v>23</v>
      </c>
      <c r="D73" s="4" t="s">
        <v>90</v>
      </c>
      <c r="E73" s="4" t="s">
        <v>90</v>
      </c>
      <c r="F73" s="4" t="s">
        <v>90</v>
      </c>
      <c r="G73" s="4" t="s">
        <v>90</v>
      </c>
      <c r="H73" s="4">
        <v>1</v>
      </c>
      <c r="I73" s="4">
        <v>1</v>
      </c>
      <c r="J73" s="4">
        <v>3</v>
      </c>
      <c r="K73" s="4">
        <v>3</v>
      </c>
      <c r="L73" s="4">
        <v>1</v>
      </c>
      <c r="M73" s="4">
        <v>4</v>
      </c>
      <c r="N73" s="4">
        <v>5</v>
      </c>
      <c r="O73" s="4">
        <v>2</v>
      </c>
      <c r="P73" s="4" t="s">
        <v>90</v>
      </c>
      <c r="Q73" s="4">
        <v>2</v>
      </c>
      <c r="R73" s="4">
        <v>1</v>
      </c>
      <c r="S73" s="4" t="s">
        <v>90</v>
      </c>
      <c r="T73" s="4" t="s">
        <v>90</v>
      </c>
      <c r="U73" s="4" t="s">
        <v>90</v>
      </c>
      <c r="V73" s="4" t="s">
        <v>90</v>
      </c>
      <c r="W73" s="30" t="s">
        <v>65</v>
      </c>
    </row>
    <row r="74" spans="1:23" s="1" customFormat="1" ht="13.5">
      <c r="A74" s="11">
        <v>586</v>
      </c>
      <c r="B74" s="5" t="s">
        <v>26</v>
      </c>
      <c r="C74" s="39">
        <v>4</v>
      </c>
      <c r="D74" s="4" t="s">
        <v>65</v>
      </c>
      <c r="E74" s="4" t="s">
        <v>65</v>
      </c>
      <c r="F74" s="4" t="s">
        <v>90</v>
      </c>
      <c r="G74" s="4" t="s">
        <v>90</v>
      </c>
      <c r="H74" s="4" t="s">
        <v>65</v>
      </c>
      <c r="I74" s="4">
        <v>1</v>
      </c>
      <c r="J74" s="4" t="s">
        <v>90</v>
      </c>
      <c r="K74" s="4" t="s">
        <v>90</v>
      </c>
      <c r="L74" s="4">
        <v>1</v>
      </c>
      <c r="M74" s="4">
        <v>2</v>
      </c>
      <c r="N74" s="4" t="s">
        <v>90</v>
      </c>
      <c r="O74" s="4" t="s">
        <v>90</v>
      </c>
      <c r="P74" s="4" t="s">
        <v>90</v>
      </c>
      <c r="Q74" s="4" t="s">
        <v>65</v>
      </c>
      <c r="R74" s="4" t="s">
        <v>65</v>
      </c>
      <c r="S74" s="4" t="s">
        <v>90</v>
      </c>
      <c r="T74" s="4" t="s">
        <v>90</v>
      </c>
      <c r="U74" s="4" t="s">
        <v>65</v>
      </c>
      <c r="V74" s="4" t="s">
        <v>65</v>
      </c>
      <c r="W74" s="30" t="s">
        <v>65</v>
      </c>
    </row>
    <row r="75" spans="1:23" s="1" customFormat="1" ht="13.5">
      <c r="A75" s="11">
        <v>587</v>
      </c>
      <c r="B75" s="5" t="s">
        <v>27</v>
      </c>
      <c r="C75" s="39">
        <v>16</v>
      </c>
      <c r="D75" s="4" t="s">
        <v>90</v>
      </c>
      <c r="E75" s="4" t="s">
        <v>65</v>
      </c>
      <c r="F75" s="4" t="s">
        <v>90</v>
      </c>
      <c r="G75" s="4" t="s">
        <v>65</v>
      </c>
      <c r="H75" s="4" t="s">
        <v>65</v>
      </c>
      <c r="I75" s="4">
        <v>1</v>
      </c>
      <c r="J75" s="4">
        <v>3</v>
      </c>
      <c r="K75" s="4">
        <v>1</v>
      </c>
      <c r="L75" s="4">
        <v>2</v>
      </c>
      <c r="M75" s="4">
        <v>5</v>
      </c>
      <c r="N75" s="4">
        <v>3</v>
      </c>
      <c r="O75" s="4" t="s">
        <v>90</v>
      </c>
      <c r="P75" s="4">
        <v>1</v>
      </c>
      <c r="Q75" s="4" t="s">
        <v>90</v>
      </c>
      <c r="R75" s="4" t="s">
        <v>65</v>
      </c>
      <c r="S75" s="4" t="s">
        <v>65</v>
      </c>
      <c r="T75" s="4" t="s">
        <v>90</v>
      </c>
      <c r="U75" s="4" t="s">
        <v>90</v>
      </c>
      <c r="V75" s="4" t="s">
        <v>90</v>
      </c>
      <c r="W75" s="30" t="s">
        <v>65</v>
      </c>
    </row>
    <row r="76" spans="1:23" s="1" customFormat="1" ht="27">
      <c r="A76" s="11">
        <v>588</v>
      </c>
      <c r="B76" s="13" t="s">
        <v>28</v>
      </c>
      <c r="C76" s="39">
        <v>1</v>
      </c>
      <c r="D76" s="4" t="s">
        <v>65</v>
      </c>
      <c r="E76" s="4" t="s">
        <v>90</v>
      </c>
      <c r="F76" s="4" t="s">
        <v>90</v>
      </c>
      <c r="G76" s="4" t="s">
        <v>65</v>
      </c>
      <c r="H76" s="4" t="s">
        <v>65</v>
      </c>
      <c r="I76" s="4" t="s">
        <v>65</v>
      </c>
      <c r="J76" s="4" t="s">
        <v>65</v>
      </c>
      <c r="K76" s="4" t="s">
        <v>90</v>
      </c>
      <c r="L76" s="4" t="s">
        <v>65</v>
      </c>
      <c r="M76" s="4" t="s">
        <v>90</v>
      </c>
      <c r="N76" s="4" t="s">
        <v>90</v>
      </c>
      <c r="O76" s="4" t="s">
        <v>90</v>
      </c>
      <c r="P76" s="4" t="s">
        <v>65</v>
      </c>
      <c r="Q76" s="4" t="s">
        <v>65</v>
      </c>
      <c r="R76" s="4" t="s">
        <v>65</v>
      </c>
      <c r="S76" s="4" t="s">
        <v>65</v>
      </c>
      <c r="T76" s="4" t="s">
        <v>90</v>
      </c>
      <c r="U76" s="4" t="s">
        <v>65</v>
      </c>
      <c r="V76" s="4" t="s">
        <v>65</v>
      </c>
      <c r="W76" s="30" t="s">
        <v>65</v>
      </c>
    </row>
    <row r="77" spans="1:23" s="1" customFormat="1" ht="14.25" thickBot="1">
      <c r="A77" s="33">
        <v>589</v>
      </c>
      <c r="B77" s="19" t="s">
        <v>29</v>
      </c>
      <c r="C77" s="40">
        <v>18</v>
      </c>
      <c r="D77" s="41" t="s">
        <v>90</v>
      </c>
      <c r="E77" s="41">
        <v>1</v>
      </c>
      <c r="F77" s="41">
        <v>1</v>
      </c>
      <c r="G77" s="41">
        <v>3</v>
      </c>
      <c r="H77" s="41">
        <v>1</v>
      </c>
      <c r="I77" s="41">
        <v>1</v>
      </c>
      <c r="J77" s="41">
        <v>1</v>
      </c>
      <c r="K77" s="41">
        <v>1</v>
      </c>
      <c r="L77" s="41">
        <v>1</v>
      </c>
      <c r="M77" s="41">
        <v>4</v>
      </c>
      <c r="N77" s="41">
        <v>1</v>
      </c>
      <c r="O77" s="41">
        <v>2</v>
      </c>
      <c r="P77" s="41">
        <v>1</v>
      </c>
      <c r="Q77" s="41" t="s">
        <v>90</v>
      </c>
      <c r="R77" s="41" t="s">
        <v>90</v>
      </c>
      <c r="S77" s="41" t="s">
        <v>65</v>
      </c>
      <c r="T77" s="41" t="s">
        <v>90</v>
      </c>
      <c r="U77" s="41" t="s">
        <v>65</v>
      </c>
      <c r="V77" s="41" t="s">
        <v>90</v>
      </c>
      <c r="W77" s="42" t="s">
        <v>65</v>
      </c>
    </row>
    <row r="78" s="1" customFormat="1" ht="13.5" customHeight="1"/>
    <row r="79" s="1" customFormat="1" ht="13.5"/>
    <row r="80" s="1" customFormat="1" ht="13.5"/>
    <row r="81" s="1" customFormat="1" ht="13.5"/>
    <row r="86" ht="13.5" customHeight="1"/>
    <row r="99" ht="27" customHeight="1"/>
    <row r="108" ht="13.5" customHeight="1"/>
    <row r="110" ht="13.5" customHeight="1"/>
    <row r="113" ht="13.5" customHeight="1"/>
    <row r="116" ht="13.5" customHeight="1"/>
    <row r="120" ht="13.5" customHeight="1"/>
    <row r="123" ht="13.5" customHeight="1"/>
    <row r="136" ht="13.5" customHeight="1"/>
    <row r="147" ht="13.5" customHeight="1"/>
    <row r="149" ht="13.5" customHeight="1"/>
    <row r="152" ht="13.5" customHeight="1"/>
    <row r="155" ht="13.5" customHeight="1"/>
    <row r="169" ht="13.5" customHeight="1"/>
    <row r="172" ht="40.5" customHeight="1"/>
    <row r="176" ht="13.5" customHeight="1"/>
    <row r="179" ht="13.5" customHeight="1"/>
    <row r="204" ht="13.5" customHeight="1"/>
    <row r="207" ht="13.5" customHeight="1"/>
  </sheetData>
  <mergeCells count="17">
    <mergeCell ref="A68:B68"/>
    <mergeCell ref="A7:B7"/>
    <mergeCell ref="A9:B9"/>
    <mergeCell ref="H4:R4"/>
    <mergeCell ref="A39:B39"/>
    <mergeCell ref="A57:B57"/>
    <mergeCell ref="A46:B46"/>
    <mergeCell ref="A61:B61"/>
    <mergeCell ref="A30:B30"/>
    <mergeCell ref="A4:B5"/>
    <mergeCell ref="A33:B33"/>
    <mergeCell ref="A35:B35"/>
    <mergeCell ref="A1:C1"/>
    <mergeCell ref="A3:S3"/>
    <mergeCell ref="A11:B11"/>
    <mergeCell ref="A14:B14"/>
    <mergeCell ref="A22:B22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2000-03-25T01:05:41Z</cp:lastPrinted>
  <dcterms:created xsi:type="dcterms:W3CDTF">1999-10-29T05:00:21Z</dcterms:created>
  <dcterms:modified xsi:type="dcterms:W3CDTF">2000-03-27T06:47:43Z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